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Y - 2025 - 2026\Comparative Statements for contractual works\10. EOI - December 2025\EOI - Allied works for providing semi indoor roof cover for basketball courts\"/>
    </mc:Choice>
  </mc:AlternateContent>
  <bookViews>
    <workbookView xWindow="0" yWindow="0" windowWidth="20490" windowHeight="7035"/>
  </bookViews>
  <sheets>
    <sheet name="Price Bid " sheetId="1" r:id="rId1"/>
  </sheets>
  <definedNames>
    <definedName name="_xlnm.Print_Titles" localSheetId="0">'Price Bid '!$5:$5</definedName>
  </definedNames>
  <calcPr calcId="152511"/>
</workbook>
</file>

<file path=xl/calcChain.xml><?xml version="1.0" encoding="utf-8"?>
<calcChain xmlns="http://schemas.openxmlformats.org/spreadsheetml/2006/main">
  <c r="A46" i="1" l="1"/>
  <c r="A47" i="1" s="1"/>
  <c r="A49" i="1" s="1"/>
  <c r="A9" i="1" l="1"/>
  <c r="A10" i="1" s="1"/>
  <c r="A11" i="1" s="1"/>
  <c r="A12" i="1" s="1"/>
  <c r="A13" i="1" l="1"/>
  <c r="A14" i="1" s="1"/>
  <c r="A15" i="1" l="1"/>
  <c r="A16" i="1" s="1"/>
  <c r="A17" i="1" s="1"/>
  <c r="A19" i="1" s="1"/>
  <c r="A20" i="1" s="1"/>
  <c r="A21" i="1" s="1"/>
  <c r="A22" i="1" s="1"/>
  <c r="A23" i="1" s="1"/>
  <c r="A25" i="1" s="1"/>
  <c r="A26" i="1" l="1"/>
  <c r="A27" i="1" s="1"/>
  <c r="A28" i="1" s="1"/>
  <c r="A29" i="1" s="1"/>
  <c r="A30" i="1" s="1"/>
  <c r="A31" i="1" s="1"/>
  <c r="A32" i="1" s="1"/>
  <c r="A33" i="1" s="1"/>
  <c r="A35" i="1" s="1"/>
  <c r="A36" i="1" s="1"/>
  <c r="A37" i="1" s="1"/>
  <c r="A38" i="1" s="1"/>
  <c r="A39" i="1" s="1"/>
  <c r="A40" i="1" s="1"/>
  <c r="A41" i="1" s="1"/>
  <c r="A42" i="1" s="1"/>
  <c r="A43" i="1" s="1"/>
  <c r="A44" i="1" s="1"/>
  <c r="A50" i="1" s="1"/>
  <c r="A51" i="1" s="1"/>
  <c r="A52" i="1" s="1"/>
  <c r="A54" i="1" l="1"/>
  <c r="A55" i="1" s="1"/>
  <c r="A56" i="1" s="1"/>
  <c r="A57" i="1" s="1"/>
  <c r="A58" i="1" s="1"/>
  <c r="A59" i="1" s="1"/>
  <c r="A60" i="1" s="1"/>
  <c r="A61" i="1" s="1"/>
  <c r="A62" i="1" s="1"/>
  <c r="A63" i="1" s="1"/>
  <c r="A64" i="1" s="1"/>
  <c r="A65" i="1" s="1"/>
  <c r="A66" i="1" s="1"/>
</calcChain>
</file>

<file path=xl/sharedStrings.xml><?xml version="1.0" encoding="utf-8"?>
<sst xmlns="http://schemas.openxmlformats.org/spreadsheetml/2006/main" count="197" uniqueCount="120">
  <si>
    <t>THE LAWRENCE SCHOOL,LOVEDALE</t>
  </si>
  <si>
    <t>CATEGORY</t>
  </si>
  <si>
    <t>DESCRIPTION OF WORK</t>
  </si>
  <si>
    <t>UNIT</t>
  </si>
  <si>
    <t>B</t>
  </si>
  <si>
    <t>D</t>
  </si>
  <si>
    <t>RATE</t>
  </si>
  <si>
    <t>AMOUNT</t>
  </si>
  <si>
    <t>A</t>
  </si>
  <si>
    <t>GALLERY</t>
  </si>
  <si>
    <t>Excavation (Manual)</t>
  </si>
  <si>
    <t>Excavating in trenches, not exceeding 1.5m wide and not exceeding 1.5m in depth; for foundation, etc. or for shafts, wells, cesspits, manholes, pier holes, etc not exceeding 10 sqm on plan and not exceeding 1.5m in depth and getting out hard and dense soil.</t>
  </si>
  <si>
    <t>1.a</t>
  </si>
  <si>
    <t>Surface excavation (through JCB)</t>
  </si>
  <si>
    <t>Earth excavation by deploying required earth mowing machineries (JCB) in soft/hard soil up to required depth as per the side condition etc all as specified and directed by the Engineer in charge.</t>
  </si>
  <si>
    <t>Hrs</t>
  </si>
  <si>
    <t>RQ</t>
  </si>
  <si>
    <t>Removal of excess earth</t>
  </si>
  <si>
    <t>Removing excavated material and depositing with in 1.5KM radius all as specified and directed by the Engineer In-Charge.(approximate quantity ,vary upon site condition)</t>
  </si>
  <si>
    <t>PCC 1:4:8</t>
  </si>
  <si>
    <t>RCC (1:1.5:3)</t>
  </si>
  <si>
    <t>Reinforcement</t>
  </si>
  <si>
    <t>Plastering</t>
  </si>
  <si>
    <t>Apex Painting</t>
  </si>
  <si>
    <t>C</t>
  </si>
  <si>
    <t>FENCING</t>
  </si>
  <si>
    <t>RCC footing for post</t>
  </si>
  <si>
    <t>Excavation</t>
  </si>
  <si>
    <t>RCC</t>
  </si>
  <si>
    <t>Precast drain cover  600 mm* 600 mm* 75 mm thick</t>
  </si>
  <si>
    <t xml:space="preserve">Material and labour for Precast cement concrete 1:2:4, type B1, using 20mm graded stone aggregate as in cover slabs with perforated holes for rain water draining as per the sample approved by the school authorities including setting in CM 1:4 all as specified and as directed.
Note: The rate to be inclusive of providing reinforcement of 10mm diameter @ 150 mm c/c both ways </t>
  </si>
  <si>
    <t>Returning / refilling</t>
  </si>
  <si>
    <t>Returning &amp; filling the earth including spreading, leveling, watering and well ramming in layers not exceeding 25 cm. The earth to be excavated in a specified location lead not more than 1km by loading into tipper by means of JCB / manual.</t>
  </si>
  <si>
    <t>ELECTRICAL WORKS</t>
  </si>
  <si>
    <t>Power cable</t>
  </si>
  <si>
    <t>Cable termination</t>
  </si>
  <si>
    <t>Providing cable end termination for 120 sqmm cable with necessary Gland, sockets, etc.,</t>
  </si>
  <si>
    <t>Sets</t>
  </si>
  <si>
    <t>Earth Excavation</t>
  </si>
  <si>
    <t>Panel Board</t>
  </si>
  <si>
    <t>Nos</t>
  </si>
  <si>
    <t>Earth pit</t>
  </si>
  <si>
    <t xml:space="preserve">Providing earth pits with 17/24 mm copper bonded earth electrode, necessary compound, suitable clamps, cicil works for constructing the manhole pit, providing 2x2 FRP manhole cover and 8 SWG copper wire of 20 meter lengh, etc., </t>
  </si>
  <si>
    <t>DB</t>
  </si>
  <si>
    <t>Wiring</t>
  </si>
  <si>
    <t>Power Socket</t>
  </si>
  <si>
    <t>Speaker Wiring</t>
  </si>
  <si>
    <t>Supply and wiring of 14 swg Speaker cable in 3/4" PVC conduit (2mm thick) with necessary scuffolding, clamps, fittings, etc.,</t>
  </si>
  <si>
    <t>LED Lights</t>
  </si>
  <si>
    <t>TOTAL (A TO F)</t>
  </si>
  <si>
    <t>GST @ 18%</t>
  </si>
  <si>
    <t>GRAND TOTAL</t>
  </si>
  <si>
    <t>Demolition</t>
  </si>
  <si>
    <t>RR wall</t>
  </si>
  <si>
    <t>Material and Labour for Walling of UnCoursed rubble masonry, coursed, well bonded, bedded and solidly hearted, built in CM (1:6) all as directed by engineer in charge.</t>
  </si>
  <si>
    <t>TATA wiron 3D mesh fencing</t>
  </si>
  <si>
    <t>TATA wiron 3D mesh gate</t>
  </si>
  <si>
    <t>Brick work</t>
  </si>
  <si>
    <t>Material and Labour for Brickwork with subclass `B' bricks, straight or curved on plan exceeding 6m mean radius, built in CM (1:6)</t>
  </si>
  <si>
    <t>Supplying and laying RCC spun pipe (heavy duty) of 300mm dia , 2-inch wall thickness below ground level including required concrete base, collar, refilling, and consolidation etc all as specified and directed by the Engineer.(approximate measurement)</t>
  </si>
  <si>
    <t>Excavating in trenches, not exceeding 1.5m wide and not exceeding 1.5m in depth; for foundation, etc. or for shafts, wells, cesspits, manholes, pier holes, etc not exceeding 10 sqm on plan and not exceeding 1.5m in depth and getting out hard and dense soil.(approximate quantity might vary according to the site condition)</t>
  </si>
  <si>
    <t>Demolition / dismantling of Concrete in ground floors, RR Masonry, Brick wall  etc and paving’s not exceeding 45 cm thickness (below or above ground level)(approximate quantity ,vary upon site condition)</t>
  </si>
  <si>
    <t>Returning &amp; filling the earth including spreading, leveling, watering and well ramming in layers not exceeding 25 cm. The earth to be excavated in a specified location lead not more than 1km by loading into tipper by means of JCB / manual.(approximate quantity ,vary upon site condition)</t>
  </si>
  <si>
    <t>Providing and laying CERA Bangalore stone tiles 20mm on stepped gallery, including surface preparation, cleaning, applying suitable tile adhesive, proper alignment on risers and treads, grouting of joints, finishing, curing, and complete as directed(only podium area is considered)</t>
  </si>
  <si>
    <t>Supplying and laying RCC spun pipe (heavy duty) of 2 feet , 2-inch wall thickness below ground level including required concrete base, collar, refilling, and consolidation etc all as specified and directed by the Engineer.</t>
  </si>
  <si>
    <t>Hume pipe
(2 feet dia)</t>
  </si>
  <si>
    <t>Hume pipe
(1 feet dia)</t>
  </si>
  <si>
    <t>CR wall with pointing</t>
  </si>
  <si>
    <t>Tiling
(CERA Banglore stone tiles)</t>
  </si>
  <si>
    <t>REVITMENT WALL, PODIUM &amp; RAMP WORK</t>
  </si>
  <si>
    <t>DRAINAGE WORK BEHIIND THE GALLERY</t>
  </si>
  <si>
    <t>Providing &amp; fixing machine cut rough granite stone 18 mm to 20 mm thick Sadarhalli granite stone for flooring, treads &amp; risers of steps of approved colour &amp; shade with rounded molding &amp; three grooved line for the treads on bed of 1:4 cement mortar including float filling joints with neat cement slurry curing polishing &amp; cleaning etc. sorting &amp; pattern to be done, edge polish and Groove to be done.
Note: Granite sample to be approved by the school authorities.</t>
  </si>
  <si>
    <t>Rough granite stone 
(Sadhar Ali Granite)</t>
  </si>
  <si>
    <t>Debris</t>
  </si>
  <si>
    <t>Clearing the debris generated in this work to be transported from the site and deposited with in 2KM radius as directed by the Engineer in Charge.</t>
  </si>
  <si>
    <t>Cum</t>
  </si>
  <si>
    <t>10(a)</t>
  </si>
  <si>
    <t>Cladding</t>
  </si>
  <si>
    <t xml:space="preserve">Handrail </t>
  </si>
  <si>
    <t>Enamel Painting</t>
  </si>
  <si>
    <t>Sqm</t>
  </si>
  <si>
    <t xml:space="preserve">Apoxy primer </t>
  </si>
  <si>
    <t>Supply and applying epoxy primer with required thinner  using approved epoxy joint filler, complete as directed</t>
  </si>
  <si>
    <t>Supply and fixing of TATA WIRON 3D mesh gate for 8ft  (2.438m) height including posts, 3d mesh TATA, installation, etc complete as per instructions by the Engineer In-charge</t>
  </si>
  <si>
    <t xml:space="preserve">Supply and fixing of TATA WIRON 3D fencing for 8ft  (2.438m) height including posts, 3d mesh TATA, installation, etc complete as per instructions by the Engineer In-charge
Note: </t>
  </si>
  <si>
    <t>E</t>
  </si>
  <si>
    <t>Name of Work : Allied works for providing semi indoor roof cover for existing basetball courts (4 nos) at senior school</t>
  </si>
  <si>
    <t>Qty</t>
  </si>
  <si>
    <t>S. NO</t>
  </si>
  <si>
    <t xml:space="preserve">PRICE BID / TENDER SCHEDULE </t>
  </si>
  <si>
    <t>Signature of the Contractor</t>
  </si>
  <si>
    <r>
      <rPr>
        <b/>
        <u/>
        <sz val="12"/>
        <color indexed="8"/>
        <rFont val="Times New Roman"/>
        <family val="1"/>
      </rPr>
      <t>Note:</t>
    </r>
    <r>
      <rPr>
        <b/>
        <sz val="12"/>
        <color indexed="8"/>
        <rFont val="Times New Roman"/>
        <family val="1"/>
      </rPr>
      <t xml:space="preserve">
The school doesn't permit to use JCB / Bob cutter in the school campus. In case if JCB is compulsary for certain works, necessary permission to operate JCB / other earth mowing equiments to be obtained from Govt. authorites is under the scope of the contractor</t>
    </r>
  </si>
  <si>
    <r>
      <t xml:space="preserve">Providing and laying of Plain Cement Concrete 1:4:8 (1cement : 4 fine aggregate : 8 coarse aggregate), machine mixed, using 40 mm downgraded hard granite broken stone aggregates, including formwork wherever required, cost and conveyance of all materials to site, lead and lift charges, labour charges, leveling, compacting, finishing, watering, curing, etc, complete as directed.                                                                                  </t>
    </r>
    <r>
      <rPr>
        <b/>
        <sz val="12"/>
        <rFont val="Times New Roman"/>
        <family val="1"/>
      </rPr>
      <t>Cement Grade - PPC 53.
Cement Make - ACC / ULTRATECH / CORAMANDAL / CHETTINAD / DALMIA / SANKAR / RAMCO</t>
    </r>
  </si>
  <si>
    <r>
      <t xml:space="preserve">Providing Re-in-forced cement concrete in (1:1.5:3) in footings, plinth beam, lintel beam ,retaining wall, man hole covers, lintel and roof beam  and roof slab etc . Including necessary steel form works. Props etc, all as specified and as directed.
</t>
    </r>
    <r>
      <rPr>
        <b/>
        <sz val="12"/>
        <rFont val="Times New Roman"/>
        <family val="1"/>
      </rPr>
      <t>Cement Grade - PPC 53.
Make - ACC / ULTRATECH / CORAMANDAL / CHETTINAD / DALMIA / SANKAR / RAMCO</t>
    </r>
  </si>
  <si>
    <r>
      <t xml:space="preserve">Providing and fixing reinforcement for RCC Work with high yield strength, ribbed, cold twisted tor steel of various diameters of grade FE 415 Confirming to BIS specifications including cutting, bending, fabricating and placing in positions and binding the reinforcement with the use of 18 gauge galvanized annealed binding wire with double fold and providing pre cast cement cover blocks for main reinforcements to ensure specified cover according to relevant IS Code. The measurements will be in accordance with IS Code 1200. 288.
</t>
    </r>
    <r>
      <rPr>
        <b/>
        <sz val="12"/>
        <rFont val="Times New Roman"/>
        <family val="1"/>
      </rPr>
      <t>Make - TATA / SAIL / JSW / Vizag</t>
    </r>
  </si>
  <si>
    <r>
      <t xml:space="preserve">Material and Labour for plastering 15 mm thick in CM(1:5) on fair / other than fair faces of brick work or concrete surfaces including finishing the surfaces even and smooth without using extra cement, including necessary scaffolding, etc., all as directed by the Engineer in-charge.
</t>
    </r>
    <r>
      <rPr>
        <b/>
        <sz val="12"/>
        <rFont val="Times New Roman"/>
        <family val="1"/>
      </rPr>
      <t>Cement Grade - PPC 53 .
Make - ACC / ULTRATECH / CORAMANDAL / CHETTINAD / DALMIA /  SANKAR / RAMCO</t>
    </r>
  </si>
  <si>
    <r>
      <t xml:space="preserve">Providing and laying CERA Bangalore stone tiles 20mm on stepped gallery, including surface preparation, cleaning, applying suitable tile adhesive, proper alignment on risers and treads, grouting of joints, finishing, curing, and complete as directed
</t>
    </r>
    <r>
      <rPr>
        <b/>
        <sz val="12"/>
        <rFont val="Times New Roman"/>
        <family val="1"/>
      </rPr>
      <t>Note: Sample to be approved by the school authorities.</t>
    </r>
  </si>
  <si>
    <r>
      <t xml:space="preserve">Material and Labour for colour washing two coats of APEX painting  on newly plastered  wall over a coat of primer, ,one coat of wall putty  for uniform and smooth finished surfaces of the walls including scraping and clearing  the existing peel off paint etc all as specified and as directed.
</t>
    </r>
    <r>
      <rPr>
        <b/>
        <sz val="12"/>
        <rFont val="Times New Roman"/>
        <family val="1"/>
      </rPr>
      <t>Make - Asian paints</t>
    </r>
  </si>
  <si>
    <r>
      <t xml:space="preserve">Material and Labour for Walling of Coursed rubble masonry, coursed, well bonded, bedded and solidly hearted, built in CM (1:6) all as directed by engineer in charge.
</t>
    </r>
    <r>
      <rPr>
        <b/>
        <sz val="12"/>
        <rFont val="Times New Roman"/>
        <family val="1"/>
      </rPr>
      <t>Note : Rate to include recess pointing at joints</t>
    </r>
  </si>
  <si>
    <r>
      <t>Providing and fixing wall cladding</t>
    </r>
    <r>
      <rPr>
        <sz val="12"/>
        <color theme="1"/>
        <rFont val="Times New Roman"/>
        <family val="1"/>
      </rPr>
      <t xml:space="preserve"> of approved material and thickness on prepared surface, including cutting, dressing, fixing with suitable adhesive/mechanical fasteners, jointing, scaffolding, and all incidental works, complete as per drawings, specifications, and direction of Engineer-in-Charge.
Natural stone wall cladding including supply and fixing of approved natural stone slabs, inclusive of cutting, dressing, edge finishing, laying, fixing with suitable adhesive/mortar, jointing, scaffolding, and all incidental works, complete as per drawings and directions of the Engineer-in-Charge.
Approximate rate: ₹250 per sq ft and above.
If tile cladding is adopted, the overall rate is expected to be lower</t>
    </r>
  </si>
  <si>
    <r>
      <t xml:space="preserve">Providing and laying of Plain Cement Concrete 1:4:8 (1cement : 4 fine aggregate : 8 coarse aggregate), machine mixed, using 40 mm downgraded hard granite broken stone aggregates, including formwork wherever required, cost and conveyance of all materials to site, lead and lift charges, labour charges, leveling, compacting, finishing, watering, curing, etc, complete as directed.  (approximate quantity might vary according to the site condition)                                                                                </t>
    </r>
    <r>
      <rPr>
        <b/>
        <sz val="12"/>
        <rFont val="Times New Roman"/>
        <family val="1"/>
      </rPr>
      <t>Cement Grade - PPC 53.
Cement Make - ACC / ULTRATECH / CORAMANDAL / CHETTINAD / DALMIA / SANKAR / RAMCO</t>
    </r>
  </si>
  <si>
    <r>
      <t xml:space="preserve">Providing, Re in forced cement concrete in (1:1.5:3) in footings, plinth beam, lintel beam , retaining wall,man hole covers, lintel and roof beam  and roof slab etc . Including necessary steel form works. Props etc, all as specified and as directed.(approximate quantity might vary according to the site condition)
</t>
    </r>
    <r>
      <rPr>
        <b/>
        <sz val="12"/>
        <rFont val="Times New Roman"/>
        <family val="1"/>
      </rPr>
      <t>Cement Grade - PPC 53.
Make - ACC / ULTRATECH / CORAMANDAL / CHETTINAD / DALMIA / SANKAR / RAMCO</t>
    </r>
  </si>
  <si>
    <r>
      <t xml:space="preserve">Providing and fixing reinforcement for RCC Work with high yield strength, ribbed, cold twisted tor steel of various diameters of grade FE 415 Confirming to BIS specifications including cutting, bending, fabricating and placing in positions and binding the reinforcement with the use of 18 gauge galvanized annealed binding wire with double fold and providing pre cast cement cover blocks for main reinforcements to ensure specified cover according to relevant IS Code. The measurements will be in accordance with IS Code 1200. 288.(approximate quantity might vary according to the site condition)
</t>
    </r>
    <r>
      <rPr>
        <b/>
        <sz val="12"/>
        <rFont val="Times New Roman"/>
        <family val="1"/>
      </rPr>
      <t>Make - TATA / SAIL / JSW / Vizag</t>
    </r>
  </si>
  <si>
    <r>
      <t xml:space="preserve">Material and Labour for plastering 15 mm thick in CM(1:5) on fair / other than fair faces of brick work or concrete surfaces including finishing the surfaces even and smooth without using extra cement, including necessary scaffolding, etc., all as directed by the Engineer in-charge.(approximate quantity might vary according to the site condition)
</t>
    </r>
    <r>
      <rPr>
        <b/>
        <sz val="12"/>
        <rFont val="Times New Roman"/>
        <family val="1"/>
      </rPr>
      <t>Cement Grade - PPC 53 .
Make - ACC / ULTRATECH / CORAMANDAL / CHETTINAD / DALMIA /  SANKAR / RAMCO</t>
    </r>
  </si>
  <si>
    <r>
      <t xml:space="preserve">Providing, Re in forced cement concrete in (1:1.5:3) in footings, plinth beam, lintel beam , retaining wall,man hole covers, lintel and roof beam  and roof slab etc . Including necessary steel form works. Props etc, all as specified and as directed.
</t>
    </r>
    <r>
      <rPr>
        <b/>
        <sz val="12"/>
        <rFont val="Times New Roman"/>
        <family val="1"/>
      </rPr>
      <t>Cement Grade - PPC 53.
Make - ACC / ULTRATECH / CORAMANDAL / CHETTINAD / DALMIA / SANKAR / RAMCO</t>
    </r>
  </si>
  <si>
    <r>
      <rPr>
        <sz val="12"/>
        <color theme="1"/>
        <rFont val="Times New Roman"/>
        <family val="1"/>
      </rPr>
      <t xml:space="preserve">Providing and fixing handrails along ramps made of approved MS/steel section or steel core with wooden top, including cutting to size, drilling and countersinking for balusters and running bars, embedding in concrete/base plates, fixing with screws/bolts, welding where required, grinding sharp edges etc as per drawing and direction of Engineer-in-Charge      
</t>
    </r>
    <r>
      <rPr>
        <b/>
        <sz val="12"/>
        <color theme="1"/>
        <rFont val="Times New Roman"/>
        <family val="1"/>
      </rPr>
      <t xml:space="preserve">Make - JSW / Apollo/Visag                                      </t>
    </r>
    <r>
      <rPr>
        <sz val="12"/>
        <color theme="1"/>
        <rFont val="Times New Roman"/>
        <family val="1"/>
      </rPr>
      <t xml:space="preserve">         </t>
    </r>
  </si>
  <si>
    <r>
      <t xml:space="preserve">Material and labour Painting two coats of synthetic enamel paint (Asian) in Wooden/metal surfaces over a coat of primer including preparation of old surfaces etc. and complete.
</t>
    </r>
    <r>
      <rPr>
        <b/>
        <sz val="12"/>
        <rFont val="Times New Roman"/>
        <family val="1"/>
      </rPr>
      <t>Make - Asian paints</t>
    </r>
  </si>
  <si>
    <r>
      <t xml:space="preserve">Providing, Re in forced cement concrete in (1:1.5:3) in footings, plinth beam, lintel beam , man hole covers, lintel and roof beam  and roof slab etc . Including necessary steel form works. Props etc, all as specified and as directed.
</t>
    </r>
    <r>
      <rPr>
        <b/>
        <sz val="12"/>
        <rFont val="Times New Roman"/>
        <family val="1"/>
      </rPr>
      <t>Cement Grade - PPC 53.
Make - ACC / ULTRATECH / CORAMANDAL / CHETTINAD / DALMIA / SANKAR / RAMCO</t>
    </r>
  </si>
  <si>
    <r>
      <t xml:space="preserve">Supply and laying of 4 core 120 sq mm armoured Aluminium cable with necessary fittings etc
</t>
    </r>
    <r>
      <rPr>
        <b/>
        <sz val="12"/>
        <rFont val="Times New Roman"/>
        <family val="1"/>
      </rPr>
      <t>Make -  Havels/Finolex</t>
    </r>
  </si>
  <si>
    <r>
      <t xml:space="preserve">Supply, laying and termination of 4 core 50 sq mm armoured Aluminium cable with necessatry fittings etc
</t>
    </r>
    <r>
      <rPr>
        <b/>
        <sz val="12"/>
        <rFont val="Times New Roman"/>
        <family val="1"/>
      </rPr>
      <t>Make Havels/Finolex</t>
    </r>
  </si>
  <si>
    <r>
      <t xml:space="preserve">Supply, laying and termination of 4 core 2.5 sqmm armoured copper cable with necessatry fittings etc
</t>
    </r>
    <r>
      <rPr>
        <b/>
        <sz val="12"/>
        <rFont val="Times New Roman"/>
        <family val="1"/>
      </rPr>
      <t>Make Havels/Finolex</t>
    </r>
  </si>
  <si>
    <r>
      <t xml:space="preserve">Earth Excavation for burried cable trench with 1 meter depth, providing M sand, red brick and back filling,, etc., 
</t>
    </r>
    <r>
      <rPr>
        <b/>
        <u/>
        <sz val="12"/>
        <rFont val="Times New Roman"/>
        <family val="1"/>
      </rPr>
      <t>Note:</t>
    </r>
    <r>
      <rPr>
        <b/>
        <sz val="12"/>
        <rFont val="Times New Roman"/>
        <family val="1"/>
      </rPr>
      <t xml:space="preserve"> </t>
    </r>
    <r>
      <rPr>
        <sz val="12"/>
        <rFont val="Times New Roman"/>
        <family val="1"/>
      </rPr>
      <t>Earth excavation has to be done manually, as the earth mowers is not fesible at above location.</t>
    </r>
  </si>
  <si>
    <r>
      <t xml:space="preserve">Supply and installation of Floor mounted Electrical panel board with 16 swg MS sheet fabrication with
Incomming feeder - 1 no. of 630 Amps FSU
Outgoing feeder - 4 nos of 250 Amps FSU-4 
along with necessary multifunction meter, LED Indication lamps, civil works for installation, etc., all as specified by the Engineer In-charge.
</t>
    </r>
    <r>
      <rPr>
        <b/>
        <sz val="12"/>
        <rFont val="Times New Roman"/>
        <family val="1"/>
      </rPr>
      <t xml:space="preserve">Make - L&amp;T or Siemens
Coloour - Grey </t>
    </r>
  </si>
  <si>
    <r>
      <t xml:space="preserve">Supply and fixing of 8 way double door TPN DB with 
100 Amps 4 pole MCB - 1 no
63 Amps 4 pole MCB - 2 nos
16 amps 2 pole MCB - 10 nos
with necessatry fittings etc 
</t>
    </r>
    <r>
      <rPr>
        <b/>
        <sz val="12"/>
        <rFont val="Times New Roman"/>
        <family val="1"/>
      </rPr>
      <t>Make Havels</t>
    </r>
  </si>
  <si>
    <r>
      <t xml:space="preserve">Supply and fixing of 4 way SPN single door DB with
10 Amps 2 pole MCB - 1 no
16 amps 30 MA RCCB - 1 no
with necessatry fittings etc
</t>
    </r>
    <r>
      <rPr>
        <b/>
        <sz val="12"/>
        <rFont val="Times New Roman"/>
        <family val="1"/>
      </rPr>
      <t>Make Havels</t>
    </r>
  </si>
  <si>
    <r>
      <t xml:space="preserve">Supply and wiring of 2.5 sqmm wire 2 runs and 1.5 sqmm wire 1 run in 3/4" PVC conduit (2mm thick) along with necessary scuffolding, clamps, fittings, etc.,
</t>
    </r>
    <r>
      <rPr>
        <b/>
        <sz val="12"/>
        <rFont val="Times New Roman"/>
        <family val="1"/>
      </rPr>
      <t>Make Finolex/Havels</t>
    </r>
  </si>
  <si>
    <r>
      <t xml:space="preserve">Supply and fixing of 16 amps metal clad power socket with 16 amps single pole MCB.
</t>
    </r>
    <r>
      <rPr>
        <b/>
        <sz val="12"/>
        <rFont val="Times New Roman"/>
        <family val="1"/>
      </rPr>
      <t>Make Havels</t>
    </r>
  </si>
  <si>
    <r>
      <t xml:space="preserve">Supply and fixing of 400 watts LED flood lights with necessary scuffolding, clamps, fittings, etc.,
</t>
    </r>
    <r>
      <rPr>
        <b/>
        <sz val="12"/>
        <rFont val="Times New Roman"/>
        <family val="1"/>
      </rPr>
      <t>Make - Jaquar 
Model - LS400XC LED SLIM FLOOD LIGHT 400W CW</t>
    </r>
  </si>
  <si>
    <t>Kgs</t>
  </si>
  <si>
    <t>Rmt</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</si>
</sst>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Calibri"/>
      <family val="2"/>
      <scheme val="minor"/>
    </font>
    <font>
      <sz val="10"/>
      <name val="Arial"/>
      <family val="2"/>
    </font>
    <font>
      <sz val="14"/>
      <name val="Times New Roman"/>
      <family val="1"/>
    </font>
    <font>
      <b/>
      <sz val="18"/>
      <color theme="1"/>
      <name val="Times New Roman"/>
      <family val="1"/>
    </font>
    <font>
      <sz val="12"/>
      <color theme="1"/>
      <name val="Times New Roman"/>
      <family val="1"/>
    </font>
    <font>
      <b/>
      <sz val="12"/>
      <name val="Times New Roman"/>
      <family val="1"/>
    </font>
    <font>
      <b/>
      <sz val="12"/>
      <color indexed="8"/>
      <name val="Times New Roman"/>
      <family val="1"/>
    </font>
    <font>
      <b/>
      <u/>
      <sz val="12"/>
      <color indexed="8"/>
      <name val="Times New Roman"/>
      <family val="1"/>
    </font>
    <font>
      <sz val="12"/>
      <name val="Times New Roman"/>
      <family val="1"/>
    </font>
    <font>
      <b/>
      <sz val="12"/>
      <color theme="1"/>
      <name val="Times New Roman"/>
      <family val="1"/>
    </font>
    <font>
      <b/>
      <u/>
      <sz val="12"/>
      <name val="Times New Roman"/>
      <family val="1"/>
    </font>
    <font>
      <b/>
      <sz val="14"/>
      <color theme="1"/>
      <name val="Times New Roman"/>
      <family val="1"/>
    </font>
    <font>
      <b/>
      <sz val="20"/>
      <color theme="1"/>
      <name val="Times New Roman"/>
      <family val="1"/>
    </font>
    <font>
      <b/>
      <sz val="14"/>
      <name val="Times New Roman"/>
      <family val="1"/>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FF"/>
        <bgColor indexed="64"/>
      </patternFill>
    </fill>
    <fill>
      <patternFill patternType="solid">
        <fgColor theme="5" tint="0.79998168889431442"/>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4">
    <xf numFmtId="0" fontId="0" fillId="0" borderId="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xf numFmtId="0" fontId="2" fillId="0" borderId="0"/>
    <xf numFmtId="0" fontId="2" fillId="0" borderId="0"/>
    <xf numFmtId="0" fontId="2" fillId="0" borderId="0"/>
    <xf numFmtId="0" fontId="3" fillId="0" borderId="0">
      <alignment vertical="top" wrapText="1"/>
    </xf>
    <xf numFmtId="0" fontId="1" fillId="0" borderId="0"/>
    <xf numFmtId="0" fontId="2" fillId="0" borderId="0"/>
    <xf numFmtId="0" fontId="2" fillId="0" borderId="0"/>
    <xf numFmtId="0" fontId="2" fillId="0" borderId="0"/>
  </cellStyleXfs>
  <cellXfs count="66">
    <xf numFmtId="0" fontId="0" fillId="0" borderId="0" xfId="0"/>
    <xf numFmtId="0" fontId="5" fillId="0" borderId="0" xfId="0" applyFont="1" applyAlignment="1">
      <alignment vertical="center"/>
    </xf>
    <xf numFmtId="0" fontId="5" fillId="0" borderId="0" xfId="0" applyFont="1" applyAlignment="1">
      <alignment horizontal="left" vertical="center" wrapText="1"/>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1" xfId="0" applyFont="1" applyFill="1" applyBorder="1" applyAlignment="1">
      <alignment vertical="center"/>
    </xf>
    <xf numFmtId="0" fontId="6" fillId="4" borderId="1" xfId="0" applyFont="1" applyFill="1" applyBorder="1" applyAlignment="1">
      <alignment horizontal="right" vertical="center"/>
    </xf>
    <xf numFmtId="0" fontId="9" fillId="0" borderId="1" xfId="0" applyFont="1" applyBorder="1" applyAlignment="1">
      <alignment horizontal="center" vertical="center"/>
    </xf>
    <xf numFmtId="0" fontId="6" fillId="0" borderId="1" xfId="0" applyFont="1" applyBorder="1" applyAlignment="1">
      <alignment horizontal="center" vertical="center" wrapText="1"/>
    </xf>
    <xf numFmtId="0" fontId="9" fillId="0" borderId="1" xfId="0" applyFont="1" applyBorder="1" applyAlignment="1">
      <alignment vertical="top" wrapText="1"/>
    </xf>
    <xf numFmtId="0" fontId="6" fillId="0" borderId="1" xfId="0" applyFont="1" applyBorder="1" applyAlignment="1">
      <alignment horizontal="center" vertical="center"/>
    </xf>
    <xf numFmtId="0" fontId="9" fillId="0" borderId="1" xfId="0" applyFont="1" applyBorder="1" applyAlignment="1">
      <alignment horizontal="right" vertical="center"/>
    </xf>
    <xf numFmtId="0" fontId="9"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9" fillId="2" borderId="1" xfId="0" applyFont="1" applyFill="1" applyBorder="1" applyAlignment="1">
      <alignment horizontal="left" vertical="top" wrapText="1"/>
    </xf>
    <xf numFmtId="2"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1" fontId="5" fillId="7" borderId="1" xfId="0" applyNumberFormat="1" applyFont="1" applyFill="1" applyBorder="1" applyAlignment="1">
      <alignment horizontal="right" vertical="center"/>
    </xf>
    <xf numFmtId="0" fontId="6" fillId="0" borderId="1" xfId="0" applyFont="1" applyFill="1" applyBorder="1" applyAlignment="1">
      <alignment horizontal="center" vertical="center"/>
    </xf>
    <xf numFmtId="2" fontId="9" fillId="0" borderId="1" xfId="0" applyNumberFormat="1" applyFont="1" applyBorder="1" applyAlignment="1">
      <alignment horizontal="center" vertical="center"/>
    </xf>
    <xf numFmtId="1" fontId="9" fillId="0" borderId="1" xfId="0" applyNumberFormat="1" applyFont="1" applyBorder="1" applyAlignment="1">
      <alignment horizontal="right" vertical="center"/>
    </xf>
    <xf numFmtId="0" fontId="9" fillId="0" borderId="1" xfId="0" applyFont="1" applyBorder="1" applyAlignment="1">
      <alignment horizontal="justify" vertical="top" wrapText="1"/>
    </xf>
    <xf numFmtId="0" fontId="9" fillId="2" borderId="1" xfId="0" applyFont="1" applyFill="1" applyBorder="1" applyAlignment="1">
      <alignment vertical="top" wrapText="1"/>
    </xf>
    <xf numFmtId="2" fontId="6" fillId="0" borderId="1" xfId="0" applyNumberFormat="1" applyFont="1" applyBorder="1" applyAlignment="1">
      <alignment horizontal="center" vertical="center"/>
    </xf>
    <xf numFmtId="2"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right" vertical="center"/>
    </xf>
    <xf numFmtId="0" fontId="10" fillId="0" borderId="0" xfId="0" applyFont="1" applyAlignment="1">
      <alignment vertical="top" wrapText="1"/>
    </xf>
    <xf numFmtId="0" fontId="6" fillId="4" borderId="1" xfId="0" applyFont="1" applyFill="1" applyBorder="1" applyAlignment="1">
      <alignment horizontal="left" vertical="center"/>
    </xf>
    <xf numFmtId="0" fontId="9" fillId="4" borderId="1" xfId="0" applyFont="1" applyFill="1" applyBorder="1" applyAlignment="1">
      <alignment horizontal="left" vertical="center"/>
    </xf>
    <xf numFmtId="0" fontId="9" fillId="4" borderId="1" xfId="0" applyFont="1" applyFill="1" applyBorder="1" applyAlignment="1">
      <alignment horizontal="center" vertical="center"/>
    </xf>
    <xf numFmtId="1" fontId="9" fillId="4" borderId="1" xfId="0" applyNumberFormat="1" applyFont="1" applyFill="1" applyBorder="1" applyAlignment="1">
      <alignment horizontal="right" vertical="center"/>
    </xf>
    <xf numFmtId="0" fontId="9" fillId="5" borderId="1" xfId="0" applyFont="1" applyFill="1" applyBorder="1" applyAlignment="1">
      <alignment horizontal="left" vertical="top" wrapText="1"/>
    </xf>
    <xf numFmtId="0" fontId="9" fillId="0" borderId="1" xfId="0" applyFont="1" applyFill="1" applyBorder="1" applyAlignment="1">
      <alignment horizontal="center" vertical="center"/>
    </xf>
    <xf numFmtId="1" fontId="9" fillId="2" borderId="1" xfId="0" applyNumberFormat="1" applyFont="1" applyFill="1" applyBorder="1" applyAlignment="1">
      <alignment horizontal="right" vertical="center"/>
    </xf>
    <xf numFmtId="0" fontId="9" fillId="0" borderId="1" xfId="0" applyFont="1" applyBorder="1" applyAlignment="1">
      <alignment horizontal="left" vertical="top" wrapText="1"/>
    </xf>
    <xf numFmtId="0" fontId="6" fillId="0" borderId="1" xfId="0" applyFont="1" applyFill="1" applyBorder="1" applyAlignment="1">
      <alignment horizontal="center" vertical="center" wrapText="1"/>
    </xf>
    <xf numFmtId="0" fontId="9" fillId="0" borderId="1" xfId="0" applyFont="1" applyFill="1" applyBorder="1" applyAlignment="1">
      <alignment vertical="top" wrapText="1"/>
    </xf>
    <xf numFmtId="0" fontId="9" fillId="0" borderId="1" xfId="0" applyFont="1" applyFill="1" applyBorder="1" applyAlignment="1">
      <alignment horizontal="right" vertical="center"/>
    </xf>
    <xf numFmtId="0" fontId="5" fillId="0" borderId="0" xfId="0" applyFont="1" applyAlignment="1">
      <alignment vertical="top" wrapText="1"/>
    </xf>
    <xf numFmtId="0" fontId="9" fillId="0" borderId="2" xfId="0" applyFont="1" applyBorder="1" applyAlignment="1">
      <alignment horizontal="center" vertical="center"/>
    </xf>
    <xf numFmtId="0" fontId="6" fillId="0" borderId="2" xfId="0" applyFont="1" applyBorder="1" applyAlignment="1">
      <alignment horizontal="center" vertical="center"/>
    </xf>
    <xf numFmtId="0" fontId="9" fillId="0" borderId="2" xfId="0" applyFont="1" applyBorder="1" applyAlignment="1">
      <alignment horizontal="left" vertical="top" wrapText="1"/>
    </xf>
    <xf numFmtId="1" fontId="9" fillId="0" borderId="1" xfId="0" applyNumberFormat="1" applyFont="1" applyFill="1" applyBorder="1" applyAlignment="1">
      <alignment horizontal="right" vertical="center"/>
    </xf>
    <xf numFmtId="0" fontId="9" fillId="0" borderId="1" xfId="0" applyFont="1" applyBorder="1" applyAlignment="1">
      <alignment horizontal="center" vertical="center" wrapText="1"/>
    </xf>
    <xf numFmtId="3" fontId="6" fillId="2" borderId="1" xfId="0" applyNumberFormat="1" applyFont="1" applyFill="1" applyBorder="1" applyAlignment="1">
      <alignment horizontal="right" vertical="center"/>
    </xf>
    <xf numFmtId="0" fontId="5" fillId="0" borderId="1" xfId="0" applyFont="1" applyBorder="1" applyAlignment="1">
      <alignment vertical="center"/>
    </xf>
    <xf numFmtId="0" fontId="10" fillId="0" borderId="1" xfId="0" applyFont="1" applyBorder="1" applyAlignment="1">
      <alignment horizontal="center" vertical="center"/>
    </xf>
    <xf numFmtId="0" fontId="5" fillId="0" borderId="0" xfId="0" applyFont="1" applyAlignment="1">
      <alignment horizontal="center" vertical="center"/>
    </xf>
    <xf numFmtId="0" fontId="10" fillId="0" borderId="0" xfId="0" applyFont="1" applyAlignment="1">
      <alignment horizontal="center" vertical="center"/>
    </xf>
    <xf numFmtId="0" fontId="5" fillId="0" borderId="0" xfId="0" applyFont="1" applyAlignment="1">
      <alignment horizontal="right" vertical="center"/>
    </xf>
    <xf numFmtId="0" fontId="10" fillId="0" borderId="1" xfId="0" applyFont="1" applyBorder="1" applyAlignment="1">
      <alignment vertical="center"/>
    </xf>
    <xf numFmtId="0" fontId="10" fillId="0" borderId="0" xfId="0" applyFont="1" applyAlignment="1">
      <alignment vertical="center"/>
    </xf>
    <xf numFmtId="0" fontId="14" fillId="2" borderId="1" xfId="0" applyFont="1" applyFill="1" applyBorder="1" applyAlignment="1">
      <alignment horizontal="center" vertical="center"/>
    </xf>
    <xf numFmtId="2" fontId="6" fillId="0" borderId="1" xfId="0" applyNumberFormat="1" applyFont="1" applyFill="1" applyBorder="1" applyAlignment="1">
      <alignment horizontal="center" vertical="center"/>
    </xf>
    <xf numFmtId="2" fontId="10" fillId="0" borderId="1" xfId="0" applyNumberFormat="1" applyFont="1" applyBorder="1" applyAlignment="1">
      <alignment horizontal="center" vertical="center"/>
    </xf>
    <xf numFmtId="2" fontId="6" fillId="4" borderId="1" xfId="0" applyNumberFormat="1" applyFont="1" applyFill="1" applyBorder="1" applyAlignment="1">
      <alignment horizontal="center" vertical="center"/>
    </xf>
    <xf numFmtId="2" fontId="6" fillId="0" borderId="0" xfId="0" applyNumberFormat="1" applyFont="1" applyAlignment="1">
      <alignment horizontal="center" vertical="center"/>
    </xf>
    <xf numFmtId="2" fontId="6" fillId="0" borderId="2" xfId="0" applyNumberFormat="1" applyFont="1" applyBorder="1" applyAlignment="1">
      <alignment horizontal="center" vertical="center"/>
    </xf>
    <xf numFmtId="1" fontId="9" fillId="7" borderId="1" xfId="0" applyNumberFormat="1" applyFont="1" applyFill="1" applyBorder="1" applyAlignment="1">
      <alignment horizontal="right" vertical="center"/>
    </xf>
    <xf numFmtId="0" fontId="5" fillId="0" borderId="1" xfId="0" applyFont="1" applyBorder="1" applyAlignment="1">
      <alignment horizontal="center" vertical="center"/>
    </xf>
    <xf numFmtId="0" fontId="12" fillId="0" borderId="1" xfId="0" applyFont="1" applyBorder="1" applyAlignment="1">
      <alignment horizontal="center" vertical="center"/>
    </xf>
    <xf numFmtId="0" fontId="1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7" fillId="6" borderId="1" xfId="0" applyFont="1" applyFill="1" applyBorder="1" applyAlignment="1">
      <alignment horizontal="left" vertical="center" wrapText="1"/>
    </xf>
  </cellXfs>
  <cellStyles count="14">
    <cellStyle name="Currency 2" xfId="1"/>
    <cellStyle name="Currency 3" xfId="2"/>
    <cellStyle name="Currency 3 2" xfId="3"/>
    <cellStyle name="Currency 4" xfId="4"/>
    <cellStyle name="Normal" xfId="0" builtinId="0"/>
    <cellStyle name="Normal 2" xfId="5"/>
    <cellStyle name="Normal 2 2" xfId="6"/>
    <cellStyle name="Normal 3" xfId="7"/>
    <cellStyle name="Normal 3 2" xfId="8"/>
    <cellStyle name="Normal 4" xfId="9"/>
    <cellStyle name="Normal 5" xfId="10"/>
    <cellStyle name="Normal 6" xfId="11"/>
    <cellStyle name="Normal 7" xfId="12"/>
    <cellStyle name="Normal 8"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tabSelected="1" zoomScale="60" zoomScaleNormal="60" workbookViewId="0">
      <pane ySplit="5" topLeftCell="A66" activePane="bottomLeft" state="frozen"/>
      <selection pane="bottomLeft" activeCell="E5" sqref="E5"/>
    </sheetView>
  </sheetViews>
  <sheetFormatPr defaultColWidth="8.85546875" defaultRowHeight="15.75" x14ac:dyDescent="0.25"/>
  <cols>
    <col min="1" max="1" width="9.28515625" style="52" bestFit="1" customWidth="1"/>
    <col min="2" max="2" width="20.7109375" style="48" customWidth="1"/>
    <col min="3" max="3" width="51.7109375" style="1" customWidth="1"/>
    <col min="4" max="4" width="14.7109375" style="48" customWidth="1"/>
    <col min="5" max="5" width="12.140625" style="49" customWidth="1"/>
    <col min="6" max="6" width="21.140625" style="48" customWidth="1"/>
    <col min="7" max="7" width="28.85546875" style="50" customWidth="1"/>
    <col min="8" max="16384" width="8.85546875" style="1"/>
  </cols>
  <sheetData>
    <row r="1" spans="1:7" ht="30" customHeight="1" x14ac:dyDescent="0.25">
      <c r="A1" s="62" t="s">
        <v>0</v>
      </c>
      <c r="B1" s="62"/>
      <c r="C1" s="62"/>
      <c r="D1" s="62"/>
      <c r="E1" s="62"/>
      <c r="F1" s="62"/>
      <c r="G1" s="62"/>
    </row>
    <row r="2" spans="1:7" ht="30" customHeight="1" x14ac:dyDescent="0.25">
      <c r="A2" s="63" t="s">
        <v>89</v>
      </c>
      <c r="B2" s="63"/>
      <c r="C2" s="63"/>
      <c r="D2" s="63"/>
      <c r="E2" s="63"/>
      <c r="F2" s="63"/>
      <c r="G2" s="63"/>
    </row>
    <row r="3" spans="1:7" ht="42" customHeight="1" x14ac:dyDescent="0.25">
      <c r="A3" s="64" t="s">
        <v>86</v>
      </c>
      <c r="B3" s="64"/>
      <c r="C3" s="64"/>
      <c r="D3" s="64"/>
      <c r="E3" s="64"/>
      <c r="F3" s="64"/>
      <c r="G3" s="64"/>
    </row>
    <row r="4" spans="1:7" s="2" customFormat="1" ht="78.75" customHeight="1" x14ac:dyDescent="0.25">
      <c r="A4" s="65" t="s">
        <v>91</v>
      </c>
      <c r="B4" s="65"/>
      <c r="C4" s="65"/>
      <c r="D4" s="65"/>
      <c r="E4" s="65"/>
      <c r="F4" s="65"/>
      <c r="G4" s="65"/>
    </row>
    <row r="5" spans="1:7" ht="45.75" customHeight="1" x14ac:dyDescent="0.25">
      <c r="A5" s="3" t="s">
        <v>88</v>
      </c>
      <c r="B5" s="3" t="s">
        <v>1</v>
      </c>
      <c r="C5" s="3" t="s">
        <v>2</v>
      </c>
      <c r="D5" s="3" t="s">
        <v>87</v>
      </c>
      <c r="E5" s="3" t="s">
        <v>3</v>
      </c>
      <c r="F5" s="3" t="s">
        <v>6</v>
      </c>
      <c r="G5" s="3" t="s">
        <v>7</v>
      </c>
    </row>
    <row r="6" spans="1:7" ht="38.25" customHeight="1" x14ac:dyDescent="0.25">
      <c r="A6" s="4" t="s">
        <v>8</v>
      </c>
      <c r="B6" s="4" t="s">
        <v>9</v>
      </c>
      <c r="C6" s="5"/>
      <c r="D6" s="4"/>
      <c r="E6" s="4"/>
      <c r="F6" s="4"/>
      <c r="G6" s="6"/>
    </row>
    <row r="7" spans="1:7" ht="78.75" x14ac:dyDescent="0.25">
      <c r="A7" s="10">
        <v>1</v>
      </c>
      <c r="B7" s="8" t="s">
        <v>10</v>
      </c>
      <c r="C7" s="9" t="s">
        <v>11</v>
      </c>
      <c r="D7" s="23">
        <v>728.80200000000002</v>
      </c>
      <c r="E7" s="10" t="s">
        <v>75</v>
      </c>
      <c r="F7" s="7"/>
      <c r="G7" s="11"/>
    </row>
    <row r="8" spans="1:7" ht="63" x14ac:dyDescent="0.25">
      <c r="A8" s="16" t="s">
        <v>12</v>
      </c>
      <c r="B8" s="13" t="s">
        <v>13</v>
      </c>
      <c r="C8" s="14" t="s">
        <v>14</v>
      </c>
      <c r="D8" s="15" t="s">
        <v>16</v>
      </c>
      <c r="E8" s="16" t="s">
        <v>15</v>
      </c>
      <c r="F8" s="12"/>
      <c r="G8" s="17"/>
    </row>
    <row r="9" spans="1:7" ht="63" x14ac:dyDescent="0.25">
      <c r="A9" s="10">
        <f>A7+1</f>
        <v>2</v>
      </c>
      <c r="B9" s="8" t="s">
        <v>17</v>
      </c>
      <c r="C9" s="9" t="s">
        <v>18</v>
      </c>
      <c r="D9" s="23">
        <v>346.4</v>
      </c>
      <c r="E9" s="10" t="s">
        <v>75</v>
      </c>
      <c r="F9" s="7"/>
      <c r="G9" s="11"/>
    </row>
    <row r="10" spans="1:7" ht="63" x14ac:dyDescent="0.25">
      <c r="A10" s="10">
        <f t="shared" ref="A10:A17" si="0">A9+1</f>
        <v>3</v>
      </c>
      <c r="B10" s="8" t="s">
        <v>52</v>
      </c>
      <c r="C10" s="9" t="s">
        <v>61</v>
      </c>
      <c r="D10" s="23">
        <v>131.19999999999999</v>
      </c>
      <c r="E10" s="10" t="s">
        <v>75</v>
      </c>
      <c r="F10" s="7"/>
      <c r="G10" s="11"/>
    </row>
    <row r="11" spans="1:7" ht="47.25" x14ac:dyDescent="0.25">
      <c r="A11" s="10">
        <f t="shared" si="0"/>
        <v>4</v>
      </c>
      <c r="B11" s="8" t="s">
        <v>73</v>
      </c>
      <c r="C11" s="9" t="s">
        <v>74</v>
      </c>
      <c r="D11" s="23">
        <v>131.19999999999999</v>
      </c>
      <c r="E11" s="10" t="s">
        <v>75</v>
      </c>
      <c r="F11" s="7"/>
      <c r="G11" s="11"/>
    </row>
    <row r="12" spans="1:7" ht="189" x14ac:dyDescent="0.25">
      <c r="A12" s="10">
        <f t="shared" si="0"/>
        <v>5</v>
      </c>
      <c r="B12" s="18" t="s">
        <v>19</v>
      </c>
      <c r="C12" s="9" t="s">
        <v>92</v>
      </c>
      <c r="D12" s="23">
        <v>25.17</v>
      </c>
      <c r="E12" s="10" t="s">
        <v>75</v>
      </c>
      <c r="F12" s="7"/>
      <c r="G12" s="20"/>
    </row>
    <row r="13" spans="1:7" ht="126" x14ac:dyDescent="0.25">
      <c r="A13" s="10">
        <f t="shared" si="0"/>
        <v>6</v>
      </c>
      <c r="B13" s="10" t="s">
        <v>20</v>
      </c>
      <c r="C13" s="21" t="s">
        <v>93</v>
      </c>
      <c r="D13" s="23">
        <v>126.07</v>
      </c>
      <c r="E13" s="10" t="s">
        <v>75</v>
      </c>
      <c r="F13" s="7"/>
      <c r="G13" s="20"/>
    </row>
    <row r="14" spans="1:7" ht="173.25" x14ac:dyDescent="0.25">
      <c r="A14" s="10">
        <f t="shared" si="0"/>
        <v>7</v>
      </c>
      <c r="B14" s="10" t="s">
        <v>21</v>
      </c>
      <c r="C14" s="21" t="s">
        <v>94</v>
      </c>
      <c r="D14" s="23">
        <v>11302.8</v>
      </c>
      <c r="E14" s="10" t="s">
        <v>118</v>
      </c>
      <c r="F14" s="7"/>
      <c r="G14" s="20"/>
    </row>
    <row r="15" spans="1:7" ht="47.25" x14ac:dyDescent="0.25">
      <c r="A15" s="10">
        <f t="shared" si="0"/>
        <v>8</v>
      </c>
      <c r="B15" s="10" t="s">
        <v>57</v>
      </c>
      <c r="C15" s="22" t="s">
        <v>58</v>
      </c>
      <c r="D15" s="23">
        <v>98</v>
      </c>
      <c r="E15" s="10" t="s">
        <v>75</v>
      </c>
      <c r="F15" s="19"/>
      <c r="G15" s="20"/>
    </row>
    <row r="16" spans="1:7" ht="141.75" x14ac:dyDescent="0.25">
      <c r="A16" s="10">
        <f t="shared" si="0"/>
        <v>9</v>
      </c>
      <c r="B16" s="10" t="s">
        <v>22</v>
      </c>
      <c r="C16" s="9" t="s">
        <v>95</v>
      </c>
      <c r="D16" s="23">
        <v>529.98</v>
      </c>
      <c r="E16" s="10" t="s">
        <v>80</v>
      </c>
      <c r="F16" s="7"/>
      <c r="G16" s="20"/>
    </row>
    <row r="17" spans="1:7" ht="110.25" x14ac:dyDescent="0.25">
      <c r="A17" s="10">
        <f t="shared" si="0"/>
        <v>10</v>
      </c>
      <c r="B17" s="8" t="s">
        <v>68</v>
      </c>
      <c r="C17" s="22" t="s">
        <v>96</v>
      </c>
      <c r="D17" s="23">
        <v>565.92999999999995</v>
      </c>
      <c r="E17" s="10" t="s">
        <v>80</v>
      </c>
      <c r="F17" s="7"/>
      <c r="G17" s="20"/>
    </row>
    <row r="18" spans="1:7" ht="157.5" x14ac:dyDescent="0.25">
      <c r="A18" s="10" t="s">
        <v>76</v>
      </c>
      <c r="B18" s="8" t="s">
        <v>72</v>
      </c>
      <c r="C18" s="22" t="s">
        <v>71</v>
      </c>
      <c r="D18" s="23" t="s">
        <v>16</v>
      </c>
      <c r="E18" s="10" t="s">
        <v>80</v>
      </c>
      <c r="F18" s="24"/>
      <c r="G18" s="59"/>
    </row>
    <row r="19" spans="1:7" ht="110.25" x14ac:dyDescent="0.25">
      <c r="A19" s="10">
        <f>A17+1</f>
        <v>11</v>
      </c>
      <c r="B19" s="8" t="s">
        <v>23</v>
      </c>
      <c r="C19" s="9" t="s">
        <v>97</v>
      </c>
      <c r="D19" s="23">
        <v>42.88</v>
      </c>
      <c r="E19" s="10" t="s">
        <v>80</v>
      </c>
      <c r="F19" s="19"/>
      <c r="G19" s="11"/>
    </row>
    <row r="20" spans="1:7" ht="78.75" x14ac:dyDescent="0.25">
      <c r="A20" s="10">
        <f>A19+1</f>
        <v>12</v>
      </c>
      <c r="B20" s="8" t="s">
        <v>31</v>
      </c>
      <c r="C20" s="9" t="s">
        <v>32</v>
      </c>
      <c r="D20" s="23">
        <v>202.24</v>
      </c>
      <c r="E20" s="10" t="s">
        <v>75</v>
      </c>
      <c r="F20" s="7"/>
      <c r="G20" s="11"/>
    </row>
    <row r="21" spans="1:7" ht="63" x14ac:dyDescent="0.25">
      <c r="A21" s="10">
        <f>A20+1</f>
        <v>13</v>
      </c>
      <c r="B21" s="10" t="s">
        <v>53</v>
      </c>
      <c r="C21" s="22" t="s">
        <v>54</v>
      </c>
      <c r="D21" s="23">
        <v>25.218</v>
      </c>
      <c r="E21" s="10" t="s">
        <v>75</v>
      </c>
      <c r="F21" s="7"/>
      <c r="G21" s="11"/>
    </row>
    <row r="22" spans="1:7" ht="78.75" x14ac:dyDescent="0.25">
      <c r="A22" s="10">
        <f>A21+1</f>
        <v>14</v>
      </c>
      <c r="B22" s="8" t="s">
        <v>67</v>
      </c>
      <c r="C22" s="22" t="s">
        <v>98</v>
      </c>
      <c r="D22" s="55">
        <v>18.420000000000002</v>
      </c>
      <c r="E22" s="10" t="s">
        <v>75</v>
      </c>
      <c r="F22" s="25"/>
      <c r="G22" s="26"/>
    </row>
    <row r="23" spans="1:7" ht="236.25" x14ac:dyDescent="0.25">
      <c r="A23" s="10">
        <f>A22+1</f>
        <v>15</v>
      </c>
      <c r="B23" s="10" t="s">
        <v>77</v>
      </c>
      <c r="C23" s="27" t="s">
        <v>99</v>
      </c>
      <c r="D23" s="55">
        <v>26.932500000000001</v>
      </c>
      <c r="E23" s="10" t="s">
        <v>80</v>
      </c>
      <c r="F23" s="25"/>
      <c r="G23" s="26"/>
    </row>
    <row r="24" spans="1:7" ht="34.5" customHeight="1" x14ac:dyDescent="0.25">
      <c r="A24" s="4" t="s">
        <v>4</v>
      </c>
      <c r="B24" s="28" t="s">
        <v>70</v>
      </c>
      <c r="C24" s="29"/>
      <c r="D24" s="56"/>
      <c r="E24" s="4"/>
      <c r="F24" s="30"/>
      <c r="G24" s="31"/>
    </row>
    <row r="25" spans="1:7" ht="94.5" x14ac:dyDescent="0.25">
      <c r="A25" s="10">
        <f>A23+1</f>
        <v>16</v>
      </c>
      <c r="B25" s="10" t="s">
        <v>27</v>
      </c>
      <c r="C25" s="9" t="s">
        <v>60</v>
      </c>
      <c r="D25" s="23">
        <v>657.34</v>
      </c>
      <c r="E25" s="10" t="s">
        <v>75</v>
      </c>
      <c r="F25" s="7"/>
      <c r="G25" s="20"/>
    </row>
    <row r="26" spans="1:7" ht="204.75" x14ac:dyDescent="0.25">
      <c r="A26" s="10">
        <f t="shared" ref="A26:A33" si="1">A25+1</f>
        <v>17</v>
      </c>
      <c r="B26" s="10" t="s">
        <v>19</v>
      </c>
      <c r="C26" s="9" t="s">
        <v>100</v>
      </c>
      <c r="D26" s="23">
        <v>9.17</v>
      </c>
      <c r="E26" s="10" t="s">
        <v>75</v>
      </c>
      <c r="F26" s="7"/>
      <c r="G26" s="20"/>
    </row>
    <row r="27" spans="1:7" ht="141.75" x14ac:dyDescent="0.25">
      <c r="A27" s="10">
        <f t="shared" si="1"/>
        <v>18</v>
      </c>
      <c r="B27" s="10" t="s">
        <v>28</v>
      </c>
      <c r="C27" s="21" t="s">
        <v>101</v>
      </c>
      <c r="D27" s="23">
        <v>21.84</v>
      </c>
      <c r="E27" s="10" t="s">
        <v>75</v>
      </c>
      <c r="F27" s="7"/>
      <c r="G27" s="20"/>
    </row>
    <row r="28" spans="1:7" ht="189" x14ac:dyDescent="0.25">
      <c r="A28" s="10">
        <f t="shared" si="1"/>
        <v>19</v>
      </c>
      <c r="B28" s="10" t="s">
        <v>21</v>
      </c>
      <c r="C28" s="21" t="s">
        <v>102</v>
      </c>
      <c r="D28" s="23">
        <v>1986.336</v>
      </c>
      <c r="E28" s="10" t="s">
        <v>118</v>
      </c>
      <c r="F28" s="7"/>
      <c r="G28" s="20"/>
    </row>
    <row r="29" spans="1:7" ht="63" x14ac:dyDescent="0.25">
      <c r="A29" s="10">
        <f t="shared" si="1"/>
        <v>20</v>
      </c>
      <c r="B29" s="8" t="s">
        <v>65</v>
      </c>
      <c r="C29" s="32" t="s">
        <v>64</v>
      </c>
      <c r="D29" s="23">
        <v>250</v>
      </c>
      <c r="E29" s="10" t="s">
        <v>119</v>
      </c>
      <c r="F29" s="7"/>
      <c r="G29" s="20"/>
    </row>
    <row r="30" spans="1:7" ht="78.75" x14ac:dyDescent="0.25">
      <c r="A30" s="18">
        <f t="shared" si="1"/>
        <v>21</v>
      </c>
      <c r="B30" s="8" t="s">
        <v>66</v>
      </c>
      <c r="C30" s="14" t="s">
        <v>59</v>
      </c>
      <c r="D30" s="15">
        <v>1.8</v>
      </c>
      <c r="E30" s="10" t="s">
        <v>119</v>
      </c>
      <c r="F30" s="12"/>
      <c r="G30" s="34"/>
    </row>
    <row r="31" spans="1:7" ht="157.5" x14ac:dyDescent="0.25">
      <c r="A31" s="10">
        <f t="shared" si="1"/>
        <v>22</v>
      </c>
      <c r="B31" s="10" t="s">
        <v>22</v>
      </c>
      <c r="C31" s="9" t="s">
        <v>103</v>
      </c>
      <c r="D31" s="23">
        <v>228.83</v>
      </c>
      <c r="E31" s="10" t="s">
        <v>80</v>
      </c>
      <c r="F31" s="7"/>
      <c r="G31" s="20"/>
    </row>
    <row r="32" spans="1:7" ht="110.25" x14ac:dyDescent="0.25">
      <c r="A32" s="10">
        <f t="shared" si="1"/>
        <v>23</v>
      </c>
      <c r="B32" s="8" t="s">
        <v>29</v>
      </c>
      <c r="C32" s="35" t="s">
        <v>30</v>
      </c>
      <c r="D32" s="23">
        <v>158</v>
      </c>
      <c r="E32" s="10" t="s">
        <v>40</v>
      </c>
      <c r="F32" s="7"/>
      <c r="G32" s="20"/>
    </row>
    <row r="33" spans="1:7" ht="94.5" x14ac:dyDescent="0.25">
      <c r="A33" s="10">
        <f t="shared" si="1"/>
        <v>24</v>
      </c>
      <c r="B33" s="8" t="s">
        <v>31</v>
      </c>
      <c r="C33" s="9" t="s">
        <v>62</v>
      </c>
      <c r="D33" s="23">
        <v>167.72</v>
      </c>
      <c r="E33" s="10" t="s">
        <v>75</v>
      </c>
      <c r="F33" s="7"/>
      <c r="G33" s="11"/>
    </row>
    <row r="34" spans="1:7" ht="30.75" customHeight="1" x14ac:dyDescent="0.25">
      <c r="A34" s="4" t="s">
        <v>24</v>
      </c>
      <c r="B34" s="28" t="s">
        <v>69</v>
      </c>
      <c r="C34" s="29"/>
      <c r="D34" s="56"/>
      <c r="E34" s="4"/>
      <c r="F34" s="30"/>
      <c r="G34" s="31"/>
    </row>
    <row r="35" spans="1:7" ht="78.75" x14ac:dyDescent="0.25">
      <c r="A35" s="10">
        <f>A33+1</f>
        <v>25</v>
      </c>
      <c r="B35" s="10" t="s">
        <v>27</v>
      </c>
      <c r="C35" s="9" t="s">
        <v>11</v>
      </c>
      <c r="D35" s="23">
        <v>436.4162</v>
      </c>
      <c r="E35" s="10" t="s">
        <v>75</v>
      </c>
      <c r="F35" s="7"/>
      <c r="G35" s="11"/>
    </row>
    <row r="36" spans="1:7" ht="78.75" x14ac:dyDescent="0.25">
      <c r="A36" s="10">
        <f t="shared" ref="A36:A44" si="2">A35+1</f>
        <v>26</v>
      </c>
      <c r="B36" s="8" t="s">
        <v>31</v>
      </c>
      <c r="C36" s="9" t="s">
        <v>32</v>
      </c>
      <c r="D36" s="23">
        <v>121.776</v>
      </c>
      <c r="E36" s="10" t="s">
        <v>75</v>
      </c>
      <c r="F36" s="7"/>
      <c r="G36" s="11"/>
    </row>
    <row r="37" spans="1:7" ht="63" x14ac:dyDescent="0.25">
      <c r="A37" s="10">
        <f t="shared" si="2"/>
        <v>27</v>
      </c>
      <c r="B37" s="10" t="s">
        <v>53</v>
      </c>
      <c r="C37" s="9" t="s">
        <v>54</v>
      </c>
      <c r="D37" s="23">
        <v>50.860900000000001</v>
      </c>
      <c r="E37" s="10" t="s">
        <v>75</v>
      </c>
      <c r="F37" s="7"/>
      <c r="G37" s="20"/>
    </row>
    <row r="38" spans="1:7" ht="78.75" x14ac:dyDescent="0.25">
      <c r="A38" s="10">
        <f t="shared" si="2"/>
        <v>28</v>
      </c>
      <c r="B38" s="8" t="s">
        <v>67</v>
      </c>
      <c r="C38" s="22" t="s">
        <v>98</v>
      </c>
      <c r="D38" s="23">
        <v>110.1296</v>
      </c>
      <c r="E38" s="10" t="s">
        <v>75</v>
      </c>
      <c r="F38" s="7"/>
      <c r="G38" s="20"/>
    </row>
    <row r="39" spans="1:7" ht="189" x14ac:dyDescent="0.25">
      <c r="A39" s="10">
        <f t="shared" si="2"/>
        <v>29</v>
      </c>
      <c r="B39" s="10" t="s">
        <v>19</v>
      </c>
      <c r="C39" s="9" t="s">
        <v>92</v>
      </c>
      <c r="D39" s="57">
        <v>7.1557000000000004</v>
      </c>
      <c r="E39" s="10" t="s">
        <v>75</v>
      </c>
      <c r="F39" s="7"/>
      <c r="G39" s="11"/>
    </row>
    <row r="40" spans="1:7" ht="126" x14ac:dyDescent="0.25">
      <c r="A40" s="10">
        <f t="shared" si="2"/>
        <v>30</v>
      </c>
      <c r="B40" s="10" t="s">
        <v>28</v>
      </c>
      <c r="C40" s="21" t="s">
        <v>104</v>
      </c>
      <c r="D40" s="23">
        <v>12.428000000000001</v>
      </c>
      <c r="E40" s="10" t="s">
        <v>75</v>
      </c>
      <c r="F40" s="7"/>
      <c r="G40" s="11"/>
    </row>
    <row r="41" spans="1:7" ht="173.25" x14ac:dyDescent="0.25">
      <c r="A41" s="10">
        <f t="shared" si="2"/>
        <v>31</v>
      </c>
      <c r="B41" s="10" t="s">
        <v>21</v>
      </c>
      <c r="C41" s="21" t="s">
        <v>94</v>
      </c>
      <c r="D41" s="23">
        <v>2125.13</v>
      </c>
      <c r="E41" s="10" t="s">
        <v>118</v>
      </c>
      <c r="F41" s="7"/>
      <c r="G41" s="11"/>
    </row>
    <row r="42" spans="1:7" ht="141.75" x14ac:dyDescent="0.25">
      <c r="A42" s="10">
        <f t="shared" si="2"/>
        <v>32</v>
      </c>
      <c r="B42" s="10" t="s">
        <v>22</v>
      </c>
      <c r="C42" s="9" t="s">
        <v>95</v>
      </c>
      <c r="D42" s="23">
        <v>96.31</v>
      </c>
      <c r="E42" s="10" t="s">
        <v>80</v>
      </c>
      <c r="F42" s="7"/>
      <c r="G42" s="11"/>
    </row>
    <row r="43" spans="1:7" ht="110.25" x14ac:dyDescent="0.25">
      <c r="A43" s="10">
        <f t="shared" si="2"/>
        <v>33</v>
      </c>
      <c r="B43" s="8" t="s">
        <v>29</v>
      </c>
      <c r="C43" s="35" t="s">
        <v>30</v>
      </c>
      <c r="D43" s="23">
        <v>85</v>
      </c>
      <c r="E43" s="10" t="s">
        <v>40</v>
      </c>
      <c r="F43" s="7"/>
      <c r="G43" s="20"/>
    </row>
    <row r="44" spans="1:7" ht="94.5" x14ac:dyDescent="0.25">
      <c r="A44" s="18">
        <f t="shared" si="2"/>
        <v>34</v>
      </c>
      <c r="B44" s="36" t="s">
        <v>68</v>
      </c>
      <c r="C44" s="37" t="s">
        <v>63</v>
      </c>
      <c r="D44" s="54">
        <v>139.69710000000001</v>
      </c>
      <c r="E44" s="10" t="s">
        <v>80</v>
      </c>
      <c r="F44" s="33"/>
      <c r="G44" s="38"/>
    </row>
    <row r="45" spans="1:7" ht="126" x14ac:dyDescent="0.25">
      <c r="A45" s="18">
        <v>35</v>
      </c>
      <c r="B45" s="10" t="s">
        <v>78</v>
      </c>
      <c r="C45" s="27" t="s">
        <v>105</v>
      </c>
      <c r="D45" s="54">
        <v>457.2</v>
      </c>
      <c r="E45" s="10" t="s">
        <v>118</v>
      </c>
      <c r="F45" s="33"/>
      <c r="G45" s="38"/>
    </row>
    <row r="46" spans="1:7" ht="31.5" x14ac:dyDescent="0.25">
      <c r="A46" s="18">
        <f>A45+1</f>
        <v>36</v>
      </c>
      <c r="B46" s="8" t="s">
        <v>81</v>
      </c>
      <c r="C46" s="39" t="s">
        <v>82</v>
      </c>
      <c r="D46" s="54">
        <v>30.982399999999998</v>
      </c>
      <c r="E46" s="10" t="s">
        <v>80</v>
      </c>
      <c r="F46" s="33"/>
      <c r="G46" s="38"/>
    </row>
    <row r="47" spans="1:7" ht="78.75" x14ac:dyDescent="0.25">
      <c r="A47" s="18">
        <f>A46+1</f>
        <v>37</v>
      </c>
      <c r="B47" s="8" t="s">
        <v>79</v>
      </c>
      <c r="C47" s="9" t="s">
        <v>106</v>
      </c>
      <c r="D47" s="54">
        <v>30.982399999999998</v>
      </c>
      <c r="E47" s="10" t="s">
        <v>80</v>
      </c>
      <c r="F47" s="33"/>
      <c r="G47" s="38"/>
    </row>
    <row r="48" spans="1:7" ht="28.5" customHeight="1" x14ac:dyDescent="0.25">
      <c r="A48" s="4" t="s">
        <v>5</v>
      </c>
      <c r="B48" s="4" t="s">
        <v>25</v>
      </c>
      <c r="C48" s="29"/>
      <c r="D48" s="56"/>
      <c r="E48" s="4"/>
      <c r="F48" s="30"/>
      <c r="G48" s="31"/>
    </row>
    <row r="49" spans="1:7" ht="126" x14ac:dyDescent="0.25">
      <c r="A49" s="10">
        <f>A47+1</f>
        <v>38</v>
      </c>
      <c r="B49" s="8" t="s">
        <v>26</v>
      </c>
      <c r="C49" s="21" t="s">
        <v>107</v>
      </c>
      <c r="D49" s="23">
        <v>4.4729999999999999</v>
      </c>
      <c r="E49" s="10" t="s">
        <v>75</v>
      </c>
      <c r="F49" s="7"/>
      <c r="G49" s="20"/>
    </row>
    <row r="50" spans="1:7" ht="173.25" x14ac:dyDescent="0.25">
      <c r="A50" s="10">
        <f>A49+1</f>
        <v>39</v>
      </c>
      <c r="B50" s="10" t="s">
        <v>21</v>
      </c>
      <c r="C50" s="21" t="s">
        <v>94</v>
      </c>
      <c r="D50" s="23">
        <v>1688.57284</v>
      </c>
      <c r="E50" s="10" t="s">
        <v>118</v>
      </c>
      <c r="F50" s="7"/>
      <c r="G50" s="20"/>
    </row>
    <row r="51" spans="1:7" ht="78.75" x14ac:dyDescent="0.25">
      <c r="A51" s="10">
        <f>A50+1</f>
        <v>40</v>
      </c>
      <c r="B51" s="8" t="s">
        <v>55</v>
      </c>
      <c r="C51" s="14" t="s">
        <v>84</v>
      </c>
      <c r="D51" s="23">
        <v>407.14600000000002</v>
      </c>
      <c r="E51" s="10" t="s">
        <v>80</v>
      </c>
      <c r="F51" s="7"/>
      <c r="G51" s="20"/>
    </row>
    <row r="52" spans="1:7" ht="63" x14ac:dyDescent="0.25">
      <c r="A52" s="10">
        <f>A51+1</f>
        <v>41</v>
      </c>
      <c r="B52" s="8" t="s">
        <v>56</v>
      </c>
      <c r="C52" s="14" t="s">
        <v>83</v>
      </c>
      <c r="D52" s="15">
        <v>12.19</v>
      </c>
      <c r="E52" s="10" t="s">
        <v>80</v>
      </c>
      <c r="F52" s="7"/>
      <c r="G52" s="20"/>
    </row>
    <row r="53" spans="1:7" ht="34.5" customHeight="1" x14ac:dyDescent="0.25">
      <c r="A53" s="4" t="s">
        <v>85</v>
      </c>
      <c r="B53" s="28" t="s">
        <v>33</v>
      </c>
      <c r="C53" s="29"/>
      <c r="D53" s="56"/>
      <c r="E53" s="4"/>
      <c r="F53" s="30"/>
      <c r="G53" s="31"/>
    </row>
    <row r="54" spans="1:7" ht="47.25" x14ac:dyDescent="0.25">
      <c r="A54" s="41">
        <f>A52+1</f>
        <v>42</v>
      </c>
      <c r="B54" s="41" t="s">
        <v>34</v>
      </c>
      <c r="C54" s="42" t="s">
        <v>108</v>
      </c>
      <c r="D54" s="58">
        <v>160</v>
      </c>
      <c r="E54" s="41" t="s">
        <v>119</v>
      </c>
      <c r="F54" s="40"/>
      <c r="G54" s="43"/>
    </row>
    <row r="55" spans="1:7" ht="47.25" x14ac:dyDescent="0.25">
      <c r="A55" s="10">
        <f>A54+1</f>
        <v>43</v>
      </c>
      <c r="B55" s="10" t="s">
        <v>34</v>
      </c>
      <c r="C55" s="35" t="s">
        <v>109</v>
      </c>
      <c r="D55" s="23">
        <v>200</v>
      </c>
      <c r="E55" s="41" t="s">
        <v>119</v>
      </c>
      <c r="F55" s="44"/>
      <c r="G55" s="43"/>
    </row>
    <row r="56" spans="1:7" ht="47.25" x14ac:dyDescent="0.25">
      <c r="A56" s="10">
        <f t="shared" ref="A56:A66" si="3">A55+1</f>
        <v>44</v>
      </c>
      <c r="B56" s="10" t="s">
        <v>34</v>
      </c>
      <c r="C56" s="35" t="s">
        <v>110</v>
      </c>
      <c r="D56" s="23">
        <v>400</v>
      </c>
      <c r="E56" s="41" t="s">
        <v>119</v>
      </c>
      <c r="F56" s="7"/>
      <c r="G56" s="43"/>
    </row>
    <row r="57" spans="1:7" ht="31.5" x14ac:dyDescent="0.25">
      <c r="A57" s="10">
        <f t="shared" si="3"/>
        <v>45</v>
      </c>
      <c r="B57" s="8" t="s">
        <v>35</v>
      </c>
      <c r="C57" s="35" t="s">
        <v>36</v>
      </c>
      <c r="D57" s="23">
        <v>2</v>
      </c>
      <c r="E57" s="10" t="s">
        <v>37</v>
      </c>
      <c r="F57" s="7"/>
      <c r="G57" s="43"/>
    </row>
    <row r="58" spans="1:7" ht="63" x14ac:dyDescent="0.25">
      <c r="A58" s="10">
        <f t="shared" si="3"/>
        <v>46</v>
      </c>
      <c r="B58" s="8" t="s">
        <v>38</v>
      </c>
      <c r="C58" s="35" t="s">
        <v>111</v>
      </c>
      <c r="D58" s="23">
        <v>450</v>
      </c>
      <c r="E58" s="41" t="s">
        <v>119</v>
      </c>
      <c r="F58" s="44"/>
      <c r="G58" s="43"/>
    </row>
    <row r="59" spans="1:7" ht="141.75" x14ac:dyDescent="0.25">
      <c r="A59" s="10">
        <f t="shared" si="3"/>
        <v>47</v>
      </c>
      <c r="B59" s="10" t="s">
        <v>39</v>
      </c>
      <c r="C59" s="35" t="s">
        <v>112</v>
      </c>
      <c r="D59" s="23">
        <v>1</v>
      </c>
      <c r="E59" s="10" t="s">
        <v>40</v>
      </c>
      <c r="F59" s="7"/>
      <c r="G59" s="43"/>
    </row>
    <row r="60" spans="1:7" ht="78.75" x14ac:dyDescent="0.25">
      <c r="A60" s="10">
        <f t="shared" si="3"/>
        <v>48</v>
      </c>
      <c r="B60" s="10" t="s">
        <v>41</v>
      </c>
      <c r="C60" s="35" t="s">
        <v>42</v>
      </c>
      <c r="D60" s="23">
        <v>2</v>
      </c>
      <c r="E60" s="10" t="s">
        <v>40</v>
      </c>
      <c r="F60" s="44"/>
      <c r="G60" s="43"/>
    </row>
    <row r="61" spans="1:7" ht="94.5" x14ac:dyDescent="0.25">
      <c r="A61" s="10">
        <f t="shared" si="3"/>
        <v>49</v>
      </c>
      <c r="B61" s="10" t="s">
        <v>43</v>
      </c>
      <c r="C61" s="35" t="s">
        <v>113</v>
      </c>
      <c r="D61" s="23">
        <v>1</v>
      </c>
      <c r="E61" s="10" t="s">
        <v>37</v>
      </c>
      <c r="F61" s="7"/>
      <c r="G61" s="43"/>
    </row>
    <row r="62" spans="1:7" ht="78.75" x14ac:dyDescent="0.25">
      <c r="A62" s="10">
        <f t="shared" si="3"/>
        <v>50</v>
      </c>
      <c r="B62" s="10" t="s">
        <v>43</v>
      </c>
      <c r="C62" s="35" t="s">
        <v>114</v>
      </c>
      <c r="D62" s="23">
        <v>10</v>
      </c>
      <c r="E62" s="10" t="s">
        <v>37</v>
      </c>
      <c r="F62" s="7"/>
      <c r="G62" s="43"/>
    </row>
    <row r="63" spans="1:7" ht="63" x14ac:dyDescent="0.25">
      <c r="A63" s="10">
        <f t="shared" si="3"/>
        <v>51</v>
      </c>
      <c r="B63" s="10" t="s">
        <v>44</v>
      </c>
      <c r="C63" s="35" t="s">
        <v>115</v>
      </c>
      <c r="D63" s="23">
        <v>600</v>
      </c>
      <c r="E63" s="41" t="s">
        <v>119</v>
      </c>
      <c r="F63" s="44"/>
      <c r="G63" s="43"/>
    </row>
    <row r="64" spans="1:7" ht="47.25" x14ac:dyDescent="0.25">
      <c r="A64" s="10">
        <f t="shared" si="3"/>
        <v>52</v>
      </c>
      <c r="B64" s="10" t="s">
        <v>45</v>
      </c>
      <c r="C64" s="35" t="s">
        <v>116</v>
      </c>
      <c r="D64" s="23">
        <v>8</v>
      </c>
      <c r="E64" s="10" t="s">
        <v>40</v>
      </c>
      <c r="F64" s="44"/>
      <c r="G64" s="43"/>
    </row>
    <row r="65" spans="1:7" ht="47.25" x14ac:dyDescent="0.25">
      <c r="A65" s="10">
        <f t="shared" si="3"/>
        <v>53</v>
      </c>
      <c r="B65" s="10" t="s">
        <v>46</v>
      </c>
      <c r="C65" s="35" t="s">
        <v>47</v>
      </c>
      <c r="D65" s="23">
        <v>400</v>
      </c>
      <c r="E65" s="41" t="s">
        <v>119</v>
      </c>
      <c r="F65" s="44"/>
      <c r="G65" s="43"/>
    </row>
    <row r="66" spans="1:7" ht="78.75" x14ac:dyDescent="0.25">
      <c r="A66" s="10">
        <f t="shared" si="3"/>
        <v>54</v>
      </c>
      <c r="B66" s="10" t="s">
        <v>48</v>
      </c>
      <c r="C66" s="35" t="s">
        <v>117</v>
      </c>
      <c r="D66" s="23">
        <v>50</v>
      </c>
      <c r="E66" s="10" t="s">
        <v>40</v>
      </c>
      <c r="F66" s="44"/>
      <c r="G66" s="43"/>
    </row>
    <row r="67" spans="1:7" ht="35.1" customHeight="1" x14ac:dyDescent="0.25">
      <c r="A67" s="16"/>
      <c r="B67" s="16"/>
      <c r="C67" s="53" t="s">
        <v>49</v>
      </c>
      <c r="D67" s="12"/>
      <c r="E67" s="16"/>
      <c r="F67" s="12"/>
      <c r="G67" s="45"/>
    </row>
    <row r="68" spans="1:7" ht="35.1" customHeight="1" x14ac:dyDescent="0.25">
      <c r="A68" s="16"/>
      <c r="B68" s="16"/>
      <c r="C68" s="53" t="s">
        <v>50</v>
      </c>
      <c r="D68" s="12"/>
      <c r="E68" s="16"/>
      <c r="F68" s="12"/>
      <c r="G68" s="45"/>
    </row>
    <row r="69" spans="1:7" ht="35.1" customHeight="1" x14ac:dyDescent="0.25">
      <c r="A69" s="16"/>
      <c r="B69" s="16"/>
      <c r="C69" s="53" t="s">
        <v>51</v>
      </c>
      <c r="D69" s="12"/>
      <c r="E69" s="16"/>
      <c r="F69" s="12"/>
      <c r="G69" s="45"/>
    </row>
    <row r="70" spans="1:7" x14ac:dyDescent="0.25">
      <c r="A70" s="51"/>
      <c r="B70" s="25"/>
      <c r="C70" s="46"/>
      <c r="D70" s="25"/>
      <c r="E70" s="47"/>
      <c r="F70" s="60"/>
      <c r="G70" s="60"/>
    </row>
    <row r="71" spans="1:7" x14ac:dyDescent="0.25">
      <c r="A71" s="51"/>
      <c r="B71" s="25"/>
      <c r="C71" s="46"/>
      <c r="D71" s="25"/>
      <c r="E71" s="47"/>
      <c r="F71" s="60"/>
      <c r="G71" s="60"/>
    </row>
    <row r="72" spans="1:7" x14ac:dyDescent="0.25">
      <c r="A72" s="51"/>
      <c r="B72" s="25"/>
      <c r="C72" s="46"/>
      <c r="D72" s="25"/>
      <c r="E72" s="47"/>
      <c r="F72" s="60"/>
      <c r="G72" s="60"/>
    </row>
    <row r="73" spans="1:7" x14ac:dyDescent="0.25">
      <c r="A73" s="51"/>
      <c r="B73" s="25"/>
      <c r="C73" s="46"/>
      <c r="D73" s="25"/>
      <c r="E73" s="47"/>
      <c r="F73" s="60"/>
      <c r="G73" s="60"/>
    </row>
    <row r="74" spans="1:7" x14ac:dyDescent="0.25">
      <c r="A74" s="51"/>
      <c r="B74" s="25"/>
      <c r="C74" s="46"/>
      <c r="D74" s="25"/>
      <c r="E74" s="47"/>
      <c r="F74" s="60"/>
      <c r="G74" s="60"/>
    </row>
    <row r="75" spans="1:7" ht="18.75" x14ac:dyDescent="0.25">
      <c r="A75" s="51"/>
      <c r="B75" s="25"/>
      <c r="C75" s="46"/>
      <c r="D75" s="25"/>
      <c r="E75" s="47"/>
      <c r="F75" s="61" t="s">
        <v>90</v>
      </c>
      <c r="G75" s="61"/>
    </row>
  </sheetData>
  <mergeCells count="6">
    <mergeCell ref="F70:G74"/>
    <mergeCell ref="F75:G75"/>
    <mergeCell ref="A1:G1"/>
    <mergeCell ref="A2:G2"/>
    <mergeCell ref="A3:G3"/>
    <mergeCell ref="A4:G4"/>
  </mergeCells>
  <printOptions gridLines="1"/>
  <pageMargins left="0.45" right="0.2" top="0.25" bottom="0.2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Price Bid </vt:lpstr>
      <vt:lpstr>'Price Bid '!Print_Titles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2025-12-17T07:11:33Z</cp:lastPrinted>
  <dcterms:created xsi:type="dcterms:W3CDTF">2025-12-04T04:26:42Z</dcterms:created>
  <dcterms:modified xsi:type="dcterms:W3CDTF">2026-03-16T07:58:44Z</dcterms:modified>
</cp:coreProperties>
</file>