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Desktop\May 23\EOI\Renovation works at Bursar residence\"/>
    </mc:Choice>
  </mc:AlternateContent>
  <bookViews>
    <workbookView xWindow="0" yWindow="0" windowWidth="20490" windowHeight="6855"/>
  </bookViews>
  <sheets>
    <sheet name="ESTIMATE" sheetId="1" r:id="rId1"/>
  </sheets>
  <definedNames>
    <definedName name="_xlnm.Print_Area" localSheetId="0">ESTIMATE!$A$1:$G$100</definedName>
    <definedName name="_xlnm.Print_Titles" localSheetId="0">ESTIMATE!$4:$4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1" l="1"/>
  <c r="A20" i="1" s="1"/>
  <c r="A21" i="1" s="1"/>
  <c r="A22" i="1" s="1"/>
  <c r="A23" i="1" s="1"/>
  <c r="A24" i="1" s="1"/>
  <c r="A25" i="1" s="1"/>
  <c r="A26" i="1" s="1"/>
  <c r="A27" i="1" s="1"/>
  <c r="A28" i="1" s="1"/>
  <c r="A29" i="1" s="1"/>
  <c r="A30" i="1" s="1"/>
  <c r="A31" i="1" s="1"/>
  <c r="A32" i="1" s="1"/>
  <c r="A33" i="1" s="1"/>
  <c r="A34" i="1" s="1"/>
  <c r="A35" i="1" s="1"/>
  <c r="A36" i="1" s="1"/>
  <c r="A37" i="1" s="1"/>
  <c r="A38" i="1" s="1"/>
  <c r="A40" i="1" s="1"/>
  <c r="A41" i="1" s="1"/>
  <c r="A42" i="1" s="1"/>
  <c r="A43" i="1" s="1"/>
  <c r="A44" i="1" s="1"/>
  <c r="A45" i="1" s="1"/>
  <c r="A49" i="1" s="1"/>
  <c r="A50" i="1" s="1"/>
  <c r="A51" i="1" s="1"/>
  <c r="A52" i="1" s="1"/>
  <c r="A53" i="1" s="1"/>
  <c r="A54" i="1" s="1"/>
  <c r="A55" i="1" l="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6" i="1" l="1"/>
  <c r="A87" i="1" s="1"/>
  <c r="A88" i="1" s="1"/>
  <c r="A89" i="1" s="1"/>
  <c r="A90" i="1" s="1"/>
</calcChain>
</file>

<file path=xl/sharedStrings.xml><?xml version="1.0" encoding="utf-8"?>
<sst xmlns="http://schemas.openxmlformats.org/spreadsheetml/2006/main" count="262" uniqueCount="168">
  <si>
    <t>S. No</t>
  </si>
  <si>
    <t>Category</t>
  </si>
  <si>
    <t>Description of work</t>
  </si>
  <si>
    <t>Unit</t>
  </si>
  <si>
    <t>Rate</t>
  </si>
  <si>
    <t>Cum</t>
  </si>
  <si>
    <t>THE LAWRENCE SCHOOL , LOVEDALE</t>
  </si>
  <si>
    <t>B</t>
  </si>
  <si>
    <t>Nos</t>
  </si>
  <si>
    <t>Sqm</t>
  </si>
  <si>
    <t>GRAND TOTAL</t>
  </si>
  <si>
    <t>Plastering</t>
  </si>
  <si>
    <t>Mirror</t>
  </si>
  <si>
    <t>Pnts</t>
  </si>
  <si>
    <t>Exhaust fan</t>
  </si>
  <si>
    <t>Floor Trap</t>
  </si>
  <si>
    <t>Angle valve</t>
  </si>
  <si>
    <t>Sets</t>
  </si>
  <si>
    <t>Rmt</t>
  </si>
  <si>
    <t>Excavation</t>
  </si>
  <si>
    <t>PCC 1:2:4</t>
  </si>
  <si>
    <t>Excavating in trenches, not exceeding 1.5m wide and not exceeding 1.5m in depth; for foundation, etc. or for shafts, wells, cesspits, manholes, pier holes, etc. not exceeding 10sq m on plan and not exceeding 1.5m in depth and getting out hard and dense soil.</t>
  </si>
  <si>
    <t>Demolition</t>
  </si>
  <si>
    <t>Demolition/ dismantling of Concrete in ground floors, RR Masonry, Brick wall  etc. and paving’s not exceeding 15 cm thickness (below or above ground level)</t>
  </si>
  <si>
    <t>Debris</t>
  </si>
  <si>
    <t>Clearing the debris generated in this work to be transported from the site and deposited with in 2KM radius as directed by the Engineer in Charge</t>
  </si>
  <si>
    <t>75mm pvc pipe</t>
  </si>
  <si>
    <t>PVC Pipe 110mm diameter</t>
  </si>
  <si>
    <t>Supply and Fix PVC floor trap plain with grating including jointing with solvent cement including 75 mm bore out let pipe up to the existing drain.</t>
  </si>
  <si>
    <t>Water line CPVC</t>
  </si>
  <si>
    <t>Water line UPVC</t>
  </si>
  <si>
    <t xml:space="preserve"> Wall Mixture</t>
  </si>
  <si>
    <t>EWC</t>
  </si>
  <si>
    <t>Towel rod</t>
  </si>
  <si>
    <t>Towel rack</t>
  </si>
  <si>
    <t>Double coat hook</t>
  </si>
  <si>
    <t>Glass corner shelf</t>
  </si>
  <si>
    <t>Soap Stand</t>
  </si>
  <si>
    <t>Toilet roll holder</t>
  </si>
  <si>
    <t>Wash basin</t>
  </si>
  <si>
    <t>WHB Mixer tap</t>
  </si>
  <si>
    <t>Shower Arm</t>
  </si>
  <si>
    <t>Shower head</t>
  </si>
  <si>
    <t>Health Faucet</t>
  </si>
  <si>
    <t>Door Repair</t>
  </si>
  <si>
    <t>Labour only for altering the existing doors and windows, by means of removal of existing shutters &amp; fixed in the opposite side of frame including rebating the side of frame to fix the shutters including necessary hinges &amp; other mongeries like handle &amp; tower bolt etc.</t>
  </si>
  <si>
    <t>Aluminium Ventilators</t>
  </si>
  <si>
    <t>Supply and fixing of sliding Anodized Aluminium ventilator shutters/louvers with extrude section with rubber beading in middle 4mm Plain glass with outer frame etc., aluminium section weighing 0.55kg/m including necessary joining cleats, glazing clips, rubber packing, anodized alumnium snap beading, screws, other filling material like silicon in panels and gap between masonry and aluminium windows shall be inclusive of this rate.</t>
  </si>
  <si>
    <t>Enamel painting</t>
  </si>
  <si>
    <t xml:space="preserve">Wiring </t>
  </si>
  <si>
    <t>Light point</t>
  </si>
  <si>
    <t>Power points</t>
  </si>
  <si>
    <t>TOTAL (A+B)</t>
  </si>
  <si>
    <t>GST @ 18%</t>
  </si>
  <si>
    <t xml:space="preserve"> Amount</t>
  </si>
  <si>
    <t>Long body tap</t>
  </si>
  <si>
    <t>Supply and fixing of bath room mirror (2' x 1'6") of selected quality glass, mounted on 6mm thick  commercial plywood and  teak wooden outer frames, polishing, fixed to wooden plugs with chromium plated brass screws and cup washers as per approved sample</t>
  </si>
  <si>
    <t>Tube light</t>
  </si>
  <si>
    <t>Electrical works</t>
  </si>
  <si>
    <t xml:space="preserve">Excavating in trenches, not exceeding 1.5m wide and not exceeding 1.5m in depth; for foundation, etc. or for shafts, wells, cesspits, manholes, pier holes, etc. not exceeding 10sq m on plan and not exceeding 1.5m in depth and getting out hard and dense soil. </t>
  </si>
  <si>
    <t>PCC (1:4:8)</t>
  </si>
  <si>
    <t>RR Masonry</t>
  </si>
  <si>
    <t>Material and Labour for Walling of random rubble, uncoursed, well bonded, bedded and solidly hearted, built in in CM (1:6)</t>
  </si>
  <si>
    <t>DPC (1:2:4)</t>
  </si>
  <si>
    <t>RFR</t>
  </si>
  <si>
    <t>Returning, filling in, including spreading, leveling, watering and well ramming in layers not exc 25 cm.</t>
  </si>
  <si>
    <t>PCC (1:2:4)</t>
  </si>
  <si>
    <t xml:space="preserve"> Brickwork</t>
  </si>
  <si>
    <t>Material and Labour for Brickwork with subclass `B' bricks, straight or curved on plan exceeding 6m mean radius, built in CM (1:6)</t>
  </si>
  <si>
    <t>Half  Brickwork</t>
  </si>
  <si>
    <t>Material and Labour for Half  Brick thick  brick wall with subclass `B' bricks, straight or curved on plan exceeding 6m mean radius, built in CM (1:4)</t>
  </si>
  <si>
    <t>Toothing &amp; Bonding</t>
  </si>
  <si>
    <t>Material and labour for Forming jambs, etc., to openings (to foregoing item), including cutting, tooting and properly bonding into old work, also facing, jointing and pointing to match existing work, complete</t>
  </si>
  <si>
    <t>Wooden  frame resizing</t>
  </si>
  <si>
    <t>Fixing only of plain, solid, straight sal/teak wooden wrought, framed rebated on the solid, rounded or chamfered, put together with glue pinned at joints and also provided the truss, purlins,door &amp; window frames etc.,Note: 1. Old wooden frames will be supplied by the school.2. Contractor has to re-size the scantlings to make rebates for fixing.</t>
  </si>
  <si>
    <t>Laying of new CGI Sheet</t>
  </si>
  <si>
    <t>Laying of new Fibre glass Sheet</t>
  </si>
  <si>
    <t>Material and Labour for Fibre glass reinforced translucent corrugated sheeting with two corrugation side lap fixed with coach screw or SDST Screw and washer in roof, wall etc..Thickness of sheet 2 mm thickness of approved quality and colour. All as specified and as directed by Engineer - in- Charge</t>
  </si>
  <si>
    <t>Roof tile</t>
  </si>
  <si>
    <t>Removing &amp; relaying of roof tiles</t>
  </si>
  <si>
    <t>Removal &amp; replacement of CGI sheet</t>
  </si>
  <si>
    <t>Removing and replacement of new  GI corrugated roof sheets/ gutter sheets 24G and re fixing including nessary bolts,nuts,washer and complete as directed by Engineer in charge.</t>
  </si>
  <si>
    <t>Removal of doors &amp; windows</t>
  </si>
  <si>
    <t>Taking down old doors/ windows of any description and removal and storing the same at specified location as instructed by the Engineer In-charge</t>
  </si>
  <si>
    <t>Dismantling brick masonry in cement mortar walls under 3m high and clearing away the debris with initial lead of 10 m and lift of 2 m and dispose of the same at specified location all as directed by Engineer In-charge.</t>
  </si>
  <si>
    <t>Dado</t>
  </si>
  <si>
    <t>Glass panes</t>
  </si>
  <si>
    <t>Material and Labour for fixing of Sheet glass 3 mm thick, ordinary quality and glazing with oil putty in square / Wooden Beading etc in each pane. Including cleaning of edges and panes etc.  All as specified and as directed.</t>
  </si>
  <si>
    <t>Door Shutter</t>
  </si>
  <si>
    <t>Kg</t>
  </si>
  <si>
    <t>Reinforcement</t>
  </si>
  <si>
    <t>Providing and fixing reinforcement for RCC Work with high yield strength, ribbed, cold twisted tor steel of various diameters of grade FE 415 Confirming to BIS specifications including cutting, bending, fabricating and placing in positions and binding the reinforcement with the use of 18 gauge galvanized annealed binding wire with double fold and providing pre cast cement cover blocks for main reinforcements to ensure specified cover according to relevant IS Code. The measurements will be in accordance with IS  Code 1200. 288</t>
  </si>
  <si>
    <t>Granite</t>
  </si>
  <si>
    <t>Supplying and fixing of polished black JET granite stone slab of 20 mm thick of approved  quality, including of screed bed or bedding layer of 20 mm thick cement mortar including pointing with same colour cement added with colouring, pigments, etc. and Nosing to be done in edges of the granite slab all as specified and as directed.</t>
  </si>
  <si>
    <t>RENOVATION OF KITCHEN</t>
  </si>
  <si>
    <t>Ball valve</t>
  </si>
  <si>
    <t>Vitrified tiles</t>
  </si>
  <si>
    <t>Internal Emulsion painting</t>
  </si>
  <si>
    <t>External Apex painting</t>
  </si>
  <si>
    <t>Painting</t>
  </si>
  <si>
    <t>A</t>
  </si>
  <si>
    <t xml:space="preserve">RENOVATION OF TOILETS - 2 NOS </t>
  </si>
  <si>
    <t>CIVIL WORKS</t>
  </si>
  <si>
    <t>Toilet floor tiles</t>
  </si>
  <si>
    <t>Glazed / matt finish tiles</t>
  </si>
  <si>
    <t>ELECTRICAL WORKS</t>
  </si>
  <si>
    <t>Earth pits</t>
  </si>
  <si>
    <t>Providing earth pits with 2" dia CI Earth electrode, charcoal, salt with 2x2 pre fabricated manhole with cover and with 8 SWG copper wire (20 meter), etc.,</t>
  </si>
  <si>
    <t xml:space="preserve">TOTAL A - RENOVATION OF TOILETS - 2 NOS </t>
  </si>
  <si>
    <t>Dismantling</t>
  </si>
  <si>
    <t>PVC Pipe 110mm</t>
  </si>
  <si>
    <t>TOTAL (B) - RENOVATION OF KITCHEN</t>
  </si>
  <si>
    <t>Name of Work: Renovation works at Bursar quarter</t>
  </si>
  <si>
    <t>Qty</t>
  </si>
  <si>
    <r>
      <t xml:space="preserve">Material and Labour for Cement concrete in PCC (1:2:4) Type B1 using 20 mm graded stone aggregate in floor, plinth etc. with red oxide finish on top.
</t>
    </r>
    <r>
      <rPr>
        <b/>
        <sz val="12"/>
        <color rgb="FF000000"/>
        <rFont val="Times New Roman"/>
        <family val="1"/>
      </rPr>
      <t>Cement Grade - PPC 53
Make - ACC / ULTRATECH / CORAMANDAL / CHETTINAD / DALMIA / SANKAR</t>
    </r>
  </si>
  <si>
    <r>
      <t xml:space="preserve">Material and Labour for plastering 15 mm thick in CM(1:5) on fair / other than fair faces of brick work or concrete surfaces including finishing the surfaces even and smooth without using extra cement, including necessary scaffolding, etc., all as directed by the Engineer in-charge.
</t>
    </r>
    <r>
      <rPr>
        <b/>
        <sz val="12"/>
        <color rgb="FF000000"/>
        <rFont val="Times New Roman"/>
        <family val="1"/>
      </rPr>
      <t>Cement Grade - PPC 53
Make - ACC / ULTRATECH / CORAMANDAL / CHETTINAD / DALMIA / SANKAR</t>
    </r>
  </si>
  <si>
    <r>
      <t xml:space="preserve">Material and Labour for Screed bed or bedding layer of CM (1:4) layer of mortar 20mm thick for laying floor finishes over Non-Skid vetrified tiles (300x300mm) x 10mm thick, in floors etc. set and jointed in neat cement slurry and pointed in white or colored cement to match.
</t>
    </r>
    <r>
      <rPr>
        <b/>
        <sz val="12"/>
        <color rgb="FF000000"/>
        <rFont val="Times New Roman"/>
        <family val="1"/>
      </rPr>
      <t>Make: KAJARIA.
Model:Dig Vega Gris</t>
    </r>
  </si>
  <si>
    <r>
      <t xml:space="preserve">All as per item No 6 here in before but in vertical surfaces glazed ceramic tiles (600x300mm) x10mm thick.
</t>
    </r>
    <r>
      <rPr>
        <b/>
        <sz val="12"/>
        <color rgb="FF000000"/>
        <rFont val="Times New Roman"/>
        <family val="1"/>
      </rPr>
      <t xml:space="preserve">Make: KAJARIA.
Model:
1.)Dig Meknes-300mm*300mm 
2.)Pedro Blanko-600mm*300mm 
3.)Pedro Gris 600mm*300mm </t>
    </r>
  </si>
  <si>
    <r>
      <t xml:space="preserve">Supply and Fix for PVC pipes single socketed, in any length with rubber ring joints laid in trenches or in floors bore of pipe 63 mm including Special like socket, elbow with door, tee and "Y" Junction etc
</t>
    </r>
    <r>
      <rPr>
        <b/>
        <sz val="12"/>
        <color rgb="FF000000"/>
        <rFont val="Times New Roman"/>
        <family val="1"/>
      </rPr>
      <t>Make – Finolex/Supreme</t>
    </r>
  </si>
  <si>
    <r>
      <t>Supply and Fix for PVC pipes single socketed, in any length with rubber ring joints laid in trenches of 3 feet depth or in floors bore of pipe 110 mm 6Kg per Cm</t>
    </r>
    <r>
      <rPr>
        <vertAlign val="superscript"/>
        <sz val="12"/>
        <color rgb="FF000000"/>
        <rFont val="Times New Roman"/>
        <family val="1"/>
      </rPr>
      <t>2</t>
    </r>
    <r>
      <rPr>
        <sz val="12"/>
        <color rgb="FF000000"/>
        <rFont val="Times New Roman"/>
        <family val="1"/>
      </rPr>
      <t xml:space="preserve"> pressure including Special like socket, elbow with door, tee and "Y" Junction etc
</t>
    </r>
    <r>
      <rPr>
        <b/>
        <sz val="12"/>
        <color rgb="FF000000"/>
        <rFont val="Times New Roman"/>
        <family val="1"/>
      </rPr>
      <t>Make: Finolex or Supreme</t>
    </r>
  </si>
  <si>
    <r>
      <t xml:space="preserve">Supply and laying of 3/4" CPVC pipe with necessary fittings like Elbow, Tee, coupling, Reducer
</t>
    </r>
    <r>
      <rPr>
        <b/>
        <sz val="12"/>
        <color rgb="FF000000"/>
        <rFont val="Times New Roman"/>
        <family val="1"/>
      </rPr>
      <t>Make: Finolex /Supreme</t>
    </r>
  </si>
  <si>
    <r>
      <t xml:space="preserve">Supply and laying of 1" UPVC pipe with necessary fittings like Elbow, Tee, coupling, Reducer
</t>
    </r>
    <r>
      <rPr>
        <b/>
        <sz val="12"/>
        <color rgb="FF000000"/>
        <rFont val="Times New Roman"/>
        <family val="1"/>
      </rPr>
      <t>Make Finolex /Supreme</t>
    </r>
  </si>
  <si>
    <r>
      <t xml:space="preserve">Supply and laying of 3/4" UPVC pipe with necessary fittings like Elbow, Tee, coupling, Reducer
</t>
    </r>
    <r>
      <rPr>
        <b/>
        <sz val="12"/>
        <color rgb="FF000000"/>
        <rFont val="Times New Roman"/>
        <family val="1"/>
      </rPr>
      <t>Make Finolex /Supreme</t>
    </r>
  </si>
  <si>
    <r>
      <t xml:space="preserve">Supply and fixing of 2 in 1 wall mixture with necessary overhead shower with fittings etc
</t>
    </r>
    <r>
      <rPr>
        <b/>
        <sz val="12"/>
        <color rgb="FF000000"/>
        <rFont val="Times New Roman"/>
        <family val="1"/>
      </rPr>
      <t>Make - JAQUAR - QQT-CHR-7273UPR</t>
    </r>
  </si>
  <si>
    <r>
      <t xml:space="preserve">Supplying and fixing in position of C.P. Angle valve 15mm heavy duty including CP flange, cutting, threading etc.,
</t>
    </r>
    <r>
      <rPr>
        <b/>
        <sz val="12"/>
        <color rgb="FF000000"/>
        <rFont val="Times New Roman"/>
        <family val="1"/>
      </rPr>
      <t>Make: JAQUAR - QQT-CHR-7053</t>
    </r>
  </si>
  <si>
    <r>
      <t xml:space="preserve">Supplying and fixing of single piece white glazed European water closet with S (or) P  trap with double flapped seat and seat cover with  necessary accessories, CP down pipe, plumbing connections, etc.
</t>
    </r>
    <r>
      <rPr>
        <b/>
        <sz val="12"/>
        <color rgb="FF000000"/>
        <rFont val="Times New Roman"/>
        <family val="1"/>
      </rPr>
      <t>MAKE : EWC -  JAQUAR - LYS-WHT-38851 S (or) P</t>
    </r>
  </si>
  <si>
    <r>
      <t xml:space="preserve">Supply and fining of Towel rail 600mm long of of selected make and model.
</t>
    </r>
    <r>
      <rPr>
        <b/>
        <sz val="12"/>
        <color rgb="FF000000"/>
        <rFont val="Times New Roman"/>
        <family val="1"/>
      </rPr>
      <t>MAKE : JAQUAR - AQN-CHR-7711</t>
    </r>
  </si>
  <si>
    <r>
      <t xml:space="preserve">Supply and fining of Towel rack 600mm long of of selected make and model.
</t>
    </r>
    <r>
      <rPr>
        <b/>
        <sz val="12"/>
        <color rgb="FF000000"/>
        <rFont val="Times New Roman"/>
        <family val="1"/>
      </rPr>
      <t>MAKE : JAQUAR - AQN-CHR-7781</t>
    </r>
  </si>
  <si>
    <r>
      <t xml:space="preserve">Supply and fining of double coat hook of of selected make and model.
</t>
    </r>
    <r>
      <rPr>
        <b/>
        <sz val="12"/>
        <color rgb="FF000000"/>
        <rFont val="Times New Roman"/>
        <family val="1"/>
      </rPr>
      <t>MAKE : JAQUAR - AQN-CHR-7761</t>
    </r>
  </si>
  <si>
    <r>
      <t xml:space="preserve">Supply and fining of glass corner shelf of selected make and model.
</t>
    </r>
    <r>
      <rPr>
        <b/>
        <sz val="12"/>
        <color rgb="FF000000"/>
        <rFont val="Times New Roman"/>
        <family val="1"/>
      </rPr>
      <t>MAKE : JAQUAR - ACN-CHR-1173</t>
    </r>
  </si>
  <si>
    <r>
      <t xml:space="preserve">Supply and fining of soap stand of selected make and model.
</t>
    </r>
    <r>
      <rPr>
        <b/>
        <sz val="12"/>
        <color rgb="FF000000"/>
        <rFont val="Times New Roman"/>
        <family val="1"/>
      </rPr>
      <t>MAKE : JAQUAR - ACN-CHR-1179N</t>
    </r>
  </si>
  <si>
    <r>
      <t xml:space="preserve">Supply and fining of toilet roll holder of selected make and model.
</t>
    </r>
    <r>
      <rPr>
        <b/>
        <sz val="12"/>
        <color rgb="FF000000"/>
        <rFont val="Times New Roman"/>
        <family val="1"/>
      </rPr>
      <t>MAKE : JAQUAR - AQN-CHR-7753</t>
    </r>
  </si>
  <si>
    <r>
      <t xml:space="preserve">Supply and fining of wash basin with full pedestal of selected make and model.
</t>
    </r>
    <r>
      <rPr>
        <b/>
        <sz val="12"/>
        <color rgb="FF000000"/>
        <rFont val="Times New Roman"/>
        <family val="1"/>
      </rPr>
      <t>Make : JAQUAR - FLS-WHT-5801 + FLS-WHT-5301</t>
    </r>
  </si>
  <si>
    <r>
      <t xml:space="preserve">Supply and fining of Mixer tap for wash basin (Central Hole Basin Mixer) of selected make and model.
</t>
    </r>
    <r>
      <rPr>
        <b/>
        <sz val="12"/>
        <color rgb="FF000000"/>
        <rFont val="Times New Roman"/>
        <family val="1"/>
      </rPr>
      <t>Make : JAQUAR - QQT-CHR-7167B</t>
    </r>
  </si>
  <si>
    <r>
      <t xml:space="preserve">Supply and fining of Shower arm of selected make and model.
</t>
    </r>
    <r>
      <rPr>
        <b/>
        <sz val="12"/>
        <color rgb="FF000000"/>
        <rFont val="Times New Roman"/>
        <family val="1"/>
      </rPr>
      <t>Make : JAQUAR - SHA-CHR-479L450</t>
    </r>
  </si>
  <si>
    <r>
      <t xml:space="preserve">Supply and fining of Shower head of selected make and model.
</t>
    </r>
    <r>
      <rPr>
        <b/>
        <sz val="12"/>
        <color rgb="FF000000"/>
        <rFont val="Times New Roman"/>
        <family val="1"/>
      </rPr>
      <t>Make : JAQUAR - OHS-CHR-1801</t>
    </r>
  </si>
  <si>
    <r>
      <t xml:space="preserve">Supply and fining of Health faucet of selected make and model.
</t>
    </r>
    <r>
      <rPr>
        <b/>
        <sz val="12"/>
        <color rgb="FF000000"/>
        <rFont val="Times New Roman"/>
        <family val="1"/>
      </rPr>
      <t>Make : JAQUAR - ALD-CHR-573</t>
    </r>
  </si>
  <si>
    <r>
      <t xml:space="preserve">Supply and fixing of open/concealed 1/2" Tap with fittings etc 
</t>
    </r>
    <r>
      <rPr>
        <b/>
        <sz val="12"/>
        <color rgb="FF000000"/>
        <rFont val="Times New Roman"/>
        <family val="1"/>
      </rPr>
      <t>Make:jaguar.</t>
    </r>
  </si>
  <si>
    <r>
      <t xml:space="preserve">Material and labour for Two coats of synthetic enamel paint over a coat of Primer on Steel/wooden surfaces in ceiling etc including complete removal of existing treatment and preparation of surfaces  in ceiling and providing necessary scaffolding  etc
</t>
    </r>
    <r>
      <rPr>
        <b/>
        <sz val="12"/>
        <color rgb="FF000000"/>
        <rFont val="Times New Roman"/>
        <family val="1"/>
      </rPr>
      <t>Make - Asian paints</t>
    </r>
  </si>
  <si>
    <r>
      <t xml:space="preserve">Supply and laying of open/concealed wiring of 2 runs of 4 Sqmm wire and 1 run of 2.5 sq mm with necessary fittings etc., 
</t>
    </r>
    <r>
      <rPr>
        <b/>
        <sz val="12"/>
        <color rgb="FF000000"/>
        <rFont val="Times New Roman"/>
        <family val="1"/>
      </rPr>
      <t>Make Havel/Finolex</t>
    </r>
  </si>
  <si>
    <r>
      <t xml:space="preserve">Supply and fixing of 10 amps modular switch light point with wire - 2 runs of 1.5 sq mm and 1 run of 1 sq mm in the length of 6 meter with necessary fittings ceiling rose etc ,
</t>
    </r>
    <r>
      <rPr>
        <b/>
        <sz val="12"/>
        <color rgb="FF000000"/>
        <rFont val="Times New Roman"/>
        <family val="1"/>
      </rPr>
      <t>Make – Havels Coral</t>
    </r>
  </si>
  <si>
    <r>
      <t xml:space="preserve">Supply and fixing of open/concealed 16 amps modular switch socket with metal box, face plate, fittings etc.,
</t>
    </r>
    <r>
      <rPr>
        <b/>
        <sz val="12"/>
        <color rgb="FF000000"/>
        <rFont val="Times New Roman"/>
        <family val="1"/>
      </rPr>
      <t>Make – Havel/Finolex</t>
    </r>
  </si>
  <si>
    <r>
      <t xml:space="preserve">Supply and fixing 20 watts LED tube light fitting 
</t>
    </r>
    <r>
      <rPr>
        <b/>
        <sz val="12"/>
        <color rgb="FF000000"/>
        <rFont val="Times New Roman"/>
        <family val="1"/>
      </rPr>
      <t>Make Havels Neo plus</t>
    </r>
  </si>
  <si>
    <r>
      <t xml:space="preserve">Supply and fixing 150 mm Square  type pvc exhaust fan with necessary fitting etc. 
Make : </t>
    </r>
    <r>
      <rPr>
        <b/>
        <sz val="12"/>
        <color theme="1"/>
        <rFont val="Times New Roman"/>
        <family val="1"/>
      </rPr>
      <t xml:space="preserve">Havels </t>
    </r>
  </si>
  <si>
    <r>
      <t xml:space="preserve">Providing and laying of Plain Cement Concrete 1:4:8 (1cement : 4 fine aggregate : 8 coarse aggregate), machine mixed, using 40 mm downgraded hard granite broken stone aggregates, including formwork wherever required, cost and conveyance of all materials to site, lead and lift charges, labour charges, leveling, compacting, finishing, watering, curing, etc, complete as directed.
</t>
    </r>
    <r>
      <rPr>
        <b/>
        <sz val="12"/>
        <color rgb="FF000000"/>
        <rFont val="Times New Roman"/>
        <family val="1"/>
      </rPr>
      <t>Cement Grade - PPC 53
Cement Make – ACC / ULTRATECH / CORAMANDAL / CHETTINAD / DALMIA/SANKAR /RAMCO</t>
    </r>
  </si>
  <si>
    <r>
      <t xml:space="preserve">Material and Labour for Cement concrete with DPC in RCC (1:2:4) Type B1 using 20 mm graded stone aggregate and using admixture of water proofing compound.            
</t>
    </r>
    <r>
      <rPr>
        <b/>
        <sz val="12"/>
        <color rgb="FF000000"/>
        <rFont val="Times New Roman"/>
        <family val="1"/>
      </rPr>
      <t xml:space="preserve">Cement Grade - PPC 53of Make - ACC / ULTRATECH / CORAMANDAL / CHETTINAD / DALMIA / SANKAR.
Concrete thickness -150 mm
Shuttering - Rate to include shuttering on two sides with necessary supports. </t>
    </r>
  </si>
  <si>
    <r>
      <t xml:space="preserve">Material and Labour for Cement concrete in PCC (1:2:4) Type B1 using 20 mm graded stone aggregate in floor, plinth etc. with red oxide finish on top.
</t>
    </r>
    <r>
      <rPr>
        <b/>
        <sz val="12"/>
        <color rgb="FF000000"/>
        <rFont val="Times New Roman"/>
        <family val="1"/>
      </rPr>
      <t>Cement Grade - PPC 53 of Make - ACC / ULTRATECH / CORAMANDAL / CHETTINAD / DALMIA / SANKAR/RAMCO</t>
    </r>
  </si>
  <si>
    <r>
      <t xml:space="preserve">Material and Labour for Galvanized corrugated mild steel sheeting with two corrugation side lap, fixed with SDST screws, washers, in roofs, walls etc of following classes. Including PGI Ridge sheets etc:    Thickness of sheet 0.50 mm (24 SWG),Note: lap will not be measured separately to be included in the rate
</t>
    </r>
    <r>
      <rPr>
        <b/>
        <sz val="12"/>
        <color rgb="FF000000"/>
        <rFont val="Times New Roman"/>
        <family val="1"/>
      </rPr>
      <t>Make: JSW/TATA</t>
    </r>
  </si>
  <si>
    <r>
      <t xml:space="preserve">Labour only for fixing the mangalore pattern roof tiles.
</t>
    </r>
    <r>
      <rPr>
        <b/>
        <sz val="12"/>
        <color rgb="FF000000"/>
        <rFont val="Times New Roman"/>
        <family val="1"/>
      </rPr>
      <t>Note:1. Old roof tiles will be supplied by the school, the contractor to transport, clean the tiles befor fixing.
2. Contractor have to supply the second class wooden reapers for fixing the roof tiles.</t>
    </r>
  </si>
  <si>
    <r>
      <t xml:space="preserve">Removing existing roof tile (Mangalore pattern clay tiles), cleaning the roof/tiles, replacing the damaged reapers with second class reapers and relaying of roof tiles.In case of broken tiles contractor have to fix the tiles provided by school.
</t>
    </r>
    <r>
      <rPr>
        <b/>
        <sz val="12"/>
        <color rgb="FF000000"/>
        <rFont val="Times New Roman"/>
        <family val="1"/>
      </rPr>
      <t xml:space="preserve">Note: To handle with care and ensure there is no breakage of roof  </t>
    </r>
  </si>
  <si>
    <r>
      <t xml:space="preserve">Material and Labour for plastering 15 mm thick in CM(1:5) on fair / other than fair faces of brick work or concrete surfaces including finishing the surfaces even and smooth without using extra cement, including necessary scaffolding, etc., all as directed by the Engineer in-charge.                                                                                                               </t>
    </r>
    <r>
      <rPr>
        <b/>
        <sz val="12"/>
        <color rgb="FF000000"/>
        <rFont val="Times New Roman"/>
        <family val="1"/>
      </rPr>
      <t>Cement Grade - PPC 53 of Make - ACC / ULTRATECH / CORAMANDAL / CHETTINAD / DALMIA / SANKAR/RAMCO</t>
    </r>
  </si>
  <si>
    <r>
      <t xml:space="preserve">Supplying and fixing of premium Nonskid FULLY vitrified tiles (600 x 600 mm) x 10 mm thick, in walls etc over 20 mm thick cement mortar 1:3 and pointing with same colour cement added with coloring pigments.
</t>
    </r>
    <r>
      <rPr>
        <b/>
        <sz val="12"/>
        <color rgb="FF000000"/>
        <rFont val="Times New Roman"/>
        <family val="1"/>
      </rPr>
      <t>Make: SOMANY/JOHSON MAKE, IROCO PINE model or approved equivalent. Sample to be approved by the school authorities</t>
    </r>
  </si>
  <si>
    <r>
      <t xml:space="preserve">All as per item No 57 here in before  but in vertical surfaces glazed ceramic tiles (450x300mm) x7mmm thick Ditto.
</t>
    </r>
    <r>
      <rPr>
        <b/>
        <sz val="12"/>
        <color rgb="FF000000"/>
        <rFont val="Times New Roman"/>
        <family val="1"/>
      </rPr>
      <t>Make: SOMANY/JOHSON/KAJARIA/ORIENT BELL MAKE of approved model</t>
    </r>
  </si>
  <si>
    <r>
      <t xml:space="preserve">Material and Labour for colour washing two coats of tractor emulsion (Asian paints) on newly plastered surfaces on wall over a coat of primer including patch putty for uniform and smooth finished surfaces of the walls etc all as specified and as directed, including necessary scaffolding etc.,                                                                                     
</t>
    </r>
    <r>
      <rPr>
        <b/>
        <sz val="12"/>
        <color rgb="FF000000"/>
        <rFont val="Times New Roman"/>
        <family val="1"/>
      </rPr>
      <t>Make - Asian paint</t>
    </r>
  </si>
  <si>
    <r>
      <t xml:space="preserve">Material and Labour for two coats of Apex exterior paint over a coat of primer on newly plastered surfaces, including preparation surfaces, etc., in all walls all as specified and as directed including preparation of new surfaces, including necessary scaffolding etc.,
</t>
    </r>
    <r>
      <rPr>
        <b/>
        <sz val="12"/>
        <color rgb="FF000000"/>
        <rFont val="Times New Roman"/>
        <family val="1"/>
      </rPr>
      <t>Make - Asian paint</t>
    </r>
  </si>
  <si>
    <r>
      <t xml:space="preserve">Material and labour for Two coats of synthetic enamel paint over a coat of Primer on wooden/steel surfaces including preparation of surfaces etc.,
</t>
    </r>
    <r>
      <rPr>
        <b/>
        <sz val="12"/>
        <color rgb="FF000000"/>
        <rFont val="Times New Roman"/>
        <family val="1"/>
      </rPr>
      <t>Make - Asian paint</t>
    </r>
  </si>
  <si>
    <r>
      <t xml:space="preserve">Supply and Fixing of plainsolid single shutter 32 mmthick of hard SAL woodframe and on top of it to befixed with 4mm plywood painted both sides .The quotedrate to be Including SShinges, SS handle two Nos,Tower bolt 3 Nos,1 Nos of SS Aldrop. /Fittings shall beapproved by school authorities.
</t>
    </r>
    <r>
      <rPr>
        <b/>
        <sz val="12"/>
        <color rgb="FF000000"/>
        <rFont val="Times New Roman"/>
        <family val="1"/>
      </rPr>
      <t>Wood : Sal / Padak</t>
    </r>
  </si>
  <si>
    <r>
      <t>Supply and Fix for PVC pipes single socketed, in any length with rubber ring joints laid in trenches of 3 feet depth or in floors bore of pipe 110 mm 6Kg per Cm</t>
    </r>
    <r>
      <rPr>
        <vertAlign val="superscript"/>
        <sz val="12"/>
        <color rgb="FF000000"/>
        <rFont val="Times New Roman"/>
        <family val="1"/>
      </rPr>
      <t>2</t>
    </r>
    <r>
      <rPr>
        <sz val="12"/>
        <color rgb="FF000000"/>
        <rFont val="Times New Roman"/>
        <family val="1"/>
      </rPr>
      <t xml:space="preserve"> pressure including Special like socket, elbow with door, tee and "Y" Junction etc.
</t>
    </r>
    <r>
      <rPr>
        <b/>
        <sz val="12"/>
        <color rgb="FF000000"/>
        <rFont val="Times New Roman"/>
        <family val="1"/>
      </rPr>
      <t>Make: Finolex or Supreme</t>
    </r>
  </si>
  <si>
    <r>
      <t xml:space="preserve">Supply and laying of 3/4" CPVC pipe with necessary fittings like Elbow, Tee, coupling, Reducer
</t>
    </r>
    <r>
      <rPr>
        <b/>
        <sz val="12"/>
        <color rgb="FF000000"/>
        <rFont val="Times New Roman"/>
        <family val="1"/>
      </rPr>
      <t>Make Finolex /Supreme</t>
    </r>
  </si>
  <si>
    <r>
      <t xml:space="preserve">Supply and laying of 1" UPVC pipe with necessary fittings like Elbow, Tee, coupling, Reducer 
</t>
    </r>
    <r>
      <rPr>
        <b/>
        <sz val="12"/>
        <color rgb="FF000000"/>
        <rFont val="Times New Roman"/>
        <family val="1"/>
      </rPr>
      <t>Make Finolex /Supreme</t>
    </r>
  </si>
  <si>
    <r>
      <t xml:space="preserve">Supplying and fixing in position of C.P. Angle valve 15mm heavy duty including CP flange, cutting, threading etc.,
</t>
    </r>
    <r>
      <rPr>
        <b/>
        <sz val="12"/>
        <color rgb="FF000000"/>
        <rFont val="Times New Roman"/>
        <family val="1"/>
      </rPr>
      <t>Make: Metro Omega</t>
    </r>
  </si>
  <si>
    <r>
      <t xml:space="preserve">Supply and fixing of 1" braz ball valve with fittings etc 
</t>
    </r>
    <r>
      <rPr>
        <b/>
        <sz val="12"/>
        <color rgb="FF000000"/>
        <rFont val="Times New Roman"/>
        <family val="1"/>
      </rPr>
      <t>Make Leader</t>
    </r>
  </si>
  <si>
    <r>
      <t xml:space="preserve">Supply and fixing of open/concealed 1/2" Tap with fittings etc 
</t>
    </r>
    <r>
      <rPr>
        <b/>
        <sz val="12"/>
        <color rgb="FF000000"/>
        <rFont val="Times New Roman"/>
        <family val="1"/>
      </rPr>
      <t>Make: Metro</t>
    </r>
  </si>
  <si>
    <r>
      <t xml:space="preserve">Supply and laying of open/concealed wiring of 2 runs of 4 Sqmm wire and 1 run of 2.5 sqmm wire with necessary fittings etc 
</t>
    </r>
    <r>
      <rPr>
        <b/>
        <sz val="12"/>
        <color rgb="FF000000"/>
        <rFont val="Times New Roman"/>
        <family val="1"/>
      </rPr>
      <t>Make Havel/Finolex</t>
    </r>
  </si>
  <si>
    <r>
      <t xml:space="preserve">Supply and fixing of 10 amps modular switch light point with  wire 2 run and 1.5 sq mm 1 run 1.0 sq mm in the length of 6 meter with necessary fittings ceiling rose etc ,
</t>
    </r>
    <r>
      <rPr>
        <b/>
        <sz val="12"/>
        <color rgb="FF000000"/>
        <rFont val="Times New Roman"/>
        <family val="1"/>
      </rPr>
      <t>Make – Havels Coral</t>
    </r>
  </si>
  <si>
    <r>
      <t xml:space="preserve">Supply and fixing of 9" metal type exhaust fans
</t>
    </r>
    <r>
      <rPr>
        <b/>
        <sz val="12"/>
        <color theme="1"/>
        <rFont val="Times New Roman"/>
        <family val="1"/>
      </rPr>
      <t xml:space="preserve">Make - Havels  </t>
    </r>
  </si>
  <si>
    <t>Signature of the Contractor</t>
  </si>
  <si>
    <t>TENDER SCHEDULE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</si>
</sst>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2"/>
      <color theme="1"/>
      <name val="Calibri"/>
      <family val="2"/>
      <scheme val="minor"/>
    </font>
    <font>
      <b/>
      <sz val="12"/>
      <color theme="1"/>
      <name val="Calibri"/>
      <family val="2"/>
      <scheme val="minor"/>
    </font>
    <font>
      <b/>
      <sz val="12"/>
      <color theme="1"/>
      <name val="Times New Roman"/>
      <family val="1"/>
    </font>
    <font>
      <b/>
      <sz val="12"/>
      <color rgb="FF000000"/>
      <name val="Times New Roman"/>
      <family val="1"/>
    </font>
    <font>
      <sz val="12"/>
      <color rgb="FF000000"/>
      <name val="Times New Roman"/>
      <family val="1"/>
    </font>
    <font>
      <vertAlign val="superscript"/>
      <sz val="12"/>
      <color rgb="FF000000"/>
      <name val="Times New Roman"/>
      <family val="1"/>
    </font>
    <font>
      <sz val="12"/>
      <color theme="1"/>
      <name val="Times New Roman"/>
      <family val="1"/>
    </font>
    <font>
      <b/>
      <sz val="14"/>
      <color rgb="FF000000"/>
      <name val="Times New Roman"/>
      <family val="1"/>
    </font>
    <font>
      <b/>
      <sz val="14"/>
      <color theme="1"/>
      <name val="Times New Roman"/>
      <family val="1"/>
    </font>
    <font>
      <sz val="14"/>
      <color theme="1"/>
      <name val="Times New Roman"/>
      <family val="1"/>
    </font>
    <font>
      <b/>
      <sz val="18"/>
      <color theme="1"/>
      <name val="Times New Roman"/>
      <family val="1"/>
    </font>
    <font>
      <b/>
      <sz val="16"/>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2"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right" vertical="center"/>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right" vertical="center" wrapText="1"/>
    </xf>
    <xf numFmtId="1" fontId="5"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1" fontId="7" fillId="2" borderId="1" xfId="0" applyNumberFormat="1" applyFont="1" applyFill="1" applyBorder="1" applyAlignment="1">
      <alignment horizontal="right" vertical="center" wrapText="1"/>
    </xf>
    <xf numFmtId="0" fontId="7" fillId="2" borderId="1" xfId="0" applyFont="1" applyFill="1" applyBorder="1" applyAlignment="1">
      <alignment horizontal="right"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right"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7" fillId="0" borderId="0" xfId="0" applyFont="1" applyAlignment="1">
      <alignment vertical="center"/>
    </xf>
    <xf numFmtId="0" fontId="7" fillId="0" borderId="0" xfId="0" applyFont="1" applyAlignment="1">
      <alignment horizontal="right" vertical="center"/>
    </xf>
    <xf numFmtId="0" fontId="3" fillId="0" borderId="0" xfId="0" applyFont="1" applyAlignment="1">
      <alignment vertical="center"/>
    </xf>
    <xf numFmtId="0" fontId="2" fillId="0" borderId="0" xfId="0" applyFont="1" applyAlignment="1">
      <alignment vertical="center"/>
    </xf>
    <xf numFmtId="0" fontId="1" fillId="2" borderId="0" xfId="0" applyFont="1" applyFill="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2" fontId="4"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3" fillId="3"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9"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7" fillId="0" borderId="1" xfId="0" applyFont="1" applyBorder="1" applyAlignment="1">
      <alignment horizontal="justify" vertical="center" wrapText="1"/>
    </xf>
    <xf numFmtId="0" fontId="5"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tabSelected="1" view="pageBreakPreview" zoomScale="84" zoomScaleNormal="84" zoomScaleSheetLayoutView="84" workbookViewId="0">
      <pane ySplit="4" topLeftCell="A89" activePane="bottomLeft" state="frozen"/>
      <selection pane="bottomLeft" activeCell="D92" sqref="D92:F92"/>
    </sheetView>
  </sheetViews>
  <sheetFormatPr defaultRowHeight="15.75" x14ac:dyDescent="0.25"/>
  <cols>
    <col min="1" max="1" width="6.5703125" style="30" bestFit="1" customWidth="1"/>
    <col min="2" max="2" width="15" style="3" customWidth="1"/>
    <col min="3" max="3" width="43.85546875" style="3" customWidth="1"/>
    <col min="4" max="4" width="8.5703125" style="27" customWidth="1"/>
    <col min="5" max="5" width="5.85546875" style="27" bestFit="1" customWidth="1"/>
    <col min="6" max="6" width="12.28515625" style="3" customWidth="1"/>
    <col min="7" max="7" width="16.85546875" style="4" customWidth="1"/>
    <col min="8" max="16384" width="9.140625" style="3"/>
  </cols>
  <sheetData>
    <row r="1" spans="1:8" s="2" customFormat="1" ht="22.5" x14ac:dyDescent="0.25">
      <c r="A1" s="42" t="s">
        <v>6</v>
      </c>
      <c r="B1" s="42"/>
      <c r="C1" s="42"/>
      <c r="D1" s="42"/>
      <c r="E1" s="42"/>
      <c r="F1" s="42"/>
      <c r="G1" s="42"/>
      <c r="H1" s="3"/>
    </row>
    <row r="2" spans="1:8" s="2" customFormat="1" ht="20.25" x14ac:dyDescent="0.25">
      <c r="A2" s="43" t="s">
        <v>167</v>
      </c>
      <c r="B2" s="43"/>
      <c r="C2" s="43"/>
      <c r="D2" s="43"/>
      <c r="E2" s="43"/>
      <c r="F2" s="43"/>
      <c r="G2" s="43"/>
      <c r="H2" s="3"/>
    </row>
    <row r="3" spans="1:8" s="1" customFormat="1" ht="24.75" customHeight="1" x14ac:dyDescent="0.25">
      <c r="A3" s="47" t="s">
        <v>112</v>
      </c>
      <c r="B3" s="47"/>
      <c r="C3" s="47"/>
      <c r="D3" s="47"/>
      <c r="E3" s="47"/>
      <c r="F3" s="47"/>
      <c r="G3" s="47"/>
      <c r="H3" s="3"/>
    </row>
    <row r="4" spans="1:8" ht="33.75" customHeight="1" x14ac:dyDescent="0.25">
      <c r="A4" s="5" t="s">
        <v>0</v>
      </c>
      <c r="B4" s="5" t="s">
        <v>1</v>
      </c>
      <c r="C4" s="5" t="s">
        <v>2</v>
      </c>
      <c r="D4" s="5" t="s">
        <v>113</v>
      </c>
      <c r="E4" s="5" t="s">
        <v>3</v>
      </c>
      <c r="F4" s="5" t="s">
        <v>4</v>
      </c>
      <c r="G4" s="5" t="s">
        <v>54</v>
      </c>
    </row>
    <row r="5" spans="1:8" x14ac:dyDescent="0.25">
      <c r="A5" s="6" t="s">
        <v>100</v>
      </c>
      <c r="B5" s="38" t="s">
        <v>101</v>
      </c>
      <c r="C5" s="39"/>
      <c r="D5" s="39"/>
      <c r="E5" s="39"/>
      <c r="F5" s="39"/>
      <c r="G5" s="40"/>
    </row>
    <row r="6" spans="1:8" x14ac:dyDescent="0.25">
      <c r="A6" s="35" t="s">
        <v>102</v>
      </c>
      <c r="B6" s="36"/>
      <c r="C6" s="36"/>
      <c r="D6" s="36"/>
      <c r="E6" s="36"/>
      <c r="F6" s="36"/>
      <c r="G6" s="37"/>
    </row>
    <row r="7" spans="1:8" ht="94.5" x14ac:dyDescent="0.25">
      <c r="A7" s="8">
        <v>1</v>
      </c>
      <c r="B7" s="8" t="s">
        <v>19</v>
      </c>
      <c r="C7" s="52" t="s">
        <v>21</v>
      </c>
      <c r="D7" s="31">
        <v>5.4</v>
      </c>
      <c r="E7" s="8" t="s">
        <v>5</v>
      </c>
      <c r="F7" s="7"/>
      <c r="G7" s="9"/>
    </row>
    <row r="8" spans="1:8" ht="63" x14ac:dyDescent="0.25">
      <c r="A8" s="8">
        <v>2</v>
      </c>
      <c r="B8" s="8" t="s">
        <v>22</v>
      </c>
      <c r="C8" s="52" t="s">
        <v>23</v>
      </c>
      <c r="D8" s="31">
        <v>9.93</v>
      </c>
      <c r="E8" s="8" t="s">
        <v>5</v>
      </c>
      <c r="F8" s="7"/>
      <c r="G8" s="9"/>
    </row>
    <row r="9" spans="1:8" ht="63" x14ac:dyDescent="0.25">
      <c r="A9" s="8">
        <v>3</v>
      </c>
      <c r="B9" s="8" t="s">
        <v>24</v>
      </c>
      <c r="C9" s="52" t="s">
        <v>25</v>
      </c>
      <c r="D9" s="31">
        <v>9.93</v>
      </c>
      <c r="E9" s="8" t="s">
        <v>5</v>
      </c>
      <c r="F9" s="7"/>
      <c r="G9" s="10"/>
    </row>
    <row r="10" spans="1:8" ht="126" x14ac:dyDescent="0.25">
      <c r="A10" s="8">
        <v>4</v>
      </c>
      <c r="B10" s="8" t="s">
        <v>20</v>
      </c>
      <c r="C10" s="52" t="s">
        <v>114</v>
      </c>
      <c r="D10" s="31">
        <v>2.78</v>
      </c>
      <c r="E10" s="8" t="s">
        <v>5</v>
      </c>
      <c r="F10" s="7"/>
      <c r="G10" s="10"/>
    </row>
    <row r="11" spans="1:8" ht="157.5" x14ac:dyDescent="0.25">
      <c r="A11" s="8">
        <v>5</v>
      </c>
      <c r="B11" s="8" t="s">
        <v>11</v>
      </c>
      <c r="C11" s="52" t="s">
        <v>115</v>
      </c>
      <c r="D11" s="31">
        <v>77.58</v>
      </c>
      <c r="E11" s="8" t="s">
        <v>9</v>
      </c>
      <c r="F11" s="7"/>
      <c r="G11" s="10"/>
    </row>
    <row r="12" spans="1:8" ht="126" x14ac:dyDescent="0.25">
      <c r="A12" s="8">
        <v>6</v>
      </c>
      <c r="B12" s="8" t="s">
        <v>103</v>
      </c>
      <c r="C12" s="53" t="s">
        <v>116</v>
      </c>
      <c r="D12" s="31">
        <v>15.64</v>
      </c>
      <c r="E12" s="8" t="s">
        <v>9</v>
      </c>
      <c r="F12" s="7"/>
      <c r="G12" s="10"/>
    </row>
    <row r="13" spans="1:8" ht="126" x14ac:dyDescent="0.25">
      <c r="A13" s="8">
        <v>7</v>
      </c>
      <c r="B13" s="8" t="s">
        <v>104</v>
      </c>
      <c r="C13" s="53" t="s">
        <v>117</v>
      </c>
      <c r="D13" s="31">
        <v>77.58</v>
      </c>
      <c r="E13" s="8" t="s">
        <v>9</v>
      </c>
      <c r="F13" s="7"/>
      <c r="G13" s="10"/>
    </row>
    <row r="14" spans="1:8" ht="94.5" x14ac:dyDescent="0.25">
      <c r="A14" s="8">
        <v>8</v>
      </c>
      <c r="B14" s="8" t="s">
        <v>26</v>
      </c>
      <c r="C14" s="52" t="s">
        <v>118</v>
      </c>
      <c r="D14" s="31">
        <v>24</v>
      </c>
      <c r="E14" s="8" t="s">
        <v>18</v>
      </c>
      <c r="F14" s="7"/>
      <c r="G14" s="10"/>
    </row>
    <row r="15" spans="1:8" ht="113.25" x14ac:dyDescent="0.25">
      <c r="A15" s="8">
        <v>9</v>
      </c>
      <c r="B15" s="8" t="s">
        <v>27</v>
      </c>
      <c r="C15" s="52" t="s">
        <v>119</v>
      </c>
      <c r="D15" s="31">
        <v>48</v>
      </c>
      <c r="E15" s="8" t="s">
        <v>18</v>
      </c>
      <c r="F15" s="7"/>
      <c r="G15" s="10"/>
    </row>
    <row r="16" spans="1:8" ht="47.25" x14ac:dyDescent="0.25">
      <c r="A16" s="8">
        <v>10</v>
      </c>
      <c r="B16" s="8" t="s">
        <v>15</v>
      </c>
      <c r="C16" s="52" t="s">
        <v>28</v>
      </c>
      <c r="D16" s="31">
        <v>6</v>
      </c>
      <c r="E16" s="8" t="s">
        <v>8</v>
      </c>
      <c r="F16" s="7"/>
      <c r="G16" s="10"/>
    </row>
    <row r="17" spans="1:7" ht="63" x14ac:dyDescent="0.25">
      <c r="A17" s="8">
        <v>11</v>
      </c>
      <c r="B17" s="8" t="s">
        <v>29</v>
      </c>
      <c r="C17" s="52" t="s">
        <v>120</v>
      </c>
      <c r="D17" s="31">
        <v>20</v>
      </c>
      <c r="E17" s="8" t="s">
        <v>18</v>
      </c>
      <c r="F17" s="7"/>
      <c r="G17" s="10"/>
    </row>
    <row r="18" spans="1:7" ht="63" x14ac:dyDescent="0.25">
      <c r="A18" s="8">
        <v>12</v>
      </c>
      <c r="B18" s="8" t="s">
        <v>30</v>
      </c>
      <c r="C18" s="52" t="s">
        <v>121</v>
      </c>
      <c r="D18" s="31">
        <v>20</v>
      </c>
      <c r="E18" s="8" t="s">
        <v>18</v>
      </c>
      <c r="F18" s="7"/>
      <c r="G18" s="10"/>
    </row>
    <row r="19" spans="1:7" ht="63" x14ac:dyDescent="0.25">
      <c r="A19" s="8">
        <f t="shared" ref="A19:A38" si="0">A18+1</f>
        <v>13</v>
      </c>
      <c r="B19" s="8" t="s">
        <v>30</v>
      </c>
      <c r="C19" s="52" t="s">
        <v>122</v>
      </c>
      <c r="D19" s="31">
        <v>30</v>
      </c>
      <c r="E19" s="8" t="s">
        <v>18</v>
      </c>
      <c r="F19" s="7"/>
      <c r="G19" s="10"/>
    </row>
    <row r="20" spans="1:7" ht="47.25" x14ac:dyDescent="0.25">
      <c r="A20" s="8">
        <f t="shared" si="0"/>
        <v>14</v>
      </c>
      <c r="B20" s="8" t="s">
        <v>31</v>
      </c>
      <c r="C20" s="52" t="s">
        <v>123</v>
      </c>
      <c r="D20" s="31">
        <v>2</v>
      </c>
      <c r="E20" s="8" t="s">
        <v>8</v>
      </c>
      <c r="F20" s="7"/>
      <c r="G20" s="10"/>
    </row>
    <row r="21" spans="1:7" ht="63" x14ac:dyDescent="0.25">
      <c r="A21" s="8">
        <f t="shared" si="0"/>
        <v>15</v>
      </c>
      <c r="B21" s="8" t="s">
        <v>16</v>
      </c>
      <c r="C21" s="52" t="s">
        <v>124</v>
      </c>
      <c r="D21" s="31">
        <v>12</v>
      </c>
      <c r="E21" s="8" t="s">
        <v>8</v>
      </c>
      <c r="F21" s="7"/>
      <c r="G21" s="10"/>
    </row>
    <row r="22" spans="1:7" ht="110.25" x14ac:dyDescent="0.25">
      <c r="A22" s="8">
        <f t="shared" si="0"/>
        <v>16</v>
      </c>
      <c r="B22" s="8" t="s">
        <v>32</v>
      </c>
      <c r="C22" s="52" t="s">
        <v>125</v>
      </c>
      <c r="D22" s="31">
        <v>2</v>
      </c>
      <c r="E22" s="8" t="s">
        <v>17</v>
      </c>
      <c r="F22" s="7"/>
      <c r="G22" s="10"/>
    </row>
    <row r="23" spans="1:7" ht="94.5" x14ac:dyDescent="0.25">
      <c r="A23" s="8">
        <f t="shared" si="0"/>
        <v>17</v>
      </c>
      <c r="B23" s="8" t="s">
        <v>12</v>
      </c>
      <c r="C23" s="52" t="s">
        <v>56</v>
      </c>
      <c r="D23" s="31">
        <v>2</v>
      </c>
      <c r="E23" s="8" t="s">
        <v>8</v>
      </c>
      <c r="F23" s="7"/>
      <c r="G23" s="10"/>
    </row>
    <row r="24" spans="1:7" ht="47.25" x14ac:dyDescent="0.25">
      <c r="A24" s="8">
        <f t="shared" si="0"/>
        <v>18</v>
      </c>
      <c r="B24" s="8" t="s">
        <v>33</v>
      </c>
      <c r="C24" s="52" t="s">
        <v>126</v>
      </c>
      <c r="D24" s="31">
        <v>2</v>
      </c>
      <c r="E24" s="8" t="s">
        <v>8</v>
      </c>
      <c r="F24" s="7"/>
      <c r="G24" s="10"/>
    </row>
    <row r="25" spans="1:7" ht="47.25" x14ac:dyDescent="0.25">
      <c r="A25" s="8">
        <f t="shared" si="0"/>
        <v>19</v>
      </c>
      <c r="B25" s="8" t="s">
        <v>34</v>
      </c>
      <c r="C25" s="52" t="s">
        <v>127</v>
      </c>
      <c r="D25" s="31">
        <v>2</v>
      </c>
      <c r="E25" s="8" t="s">
        <v>8</v>
      </c>
      <c r="F25" s="7"/>
      <c r="G25" s="10"/>
    </row>
    <row r="26" spans="1:7" ht="47.25" x14ac:dyDescent="0.25">
      <c r="A26" s="8">
        <f t="shared" si="0"/>
        <v>20</v>
      </c>
      <c r="B26" s="8" t="s">
        <v>35</v>
      </c>
      <c r="C26" s="52" t="s">
        <v>128</v>
      </c>
      <c r="D26" s="31">
        <v>2</v>
      </c>
      <c r="E26" s="8" t="s">
        <v>8</v>
      </c>
      <c r="F26" s="7"/>
      <c r="G26" s="10"/>
    </row>
    <row r="27" spans="1:7" ht="47.25" x14ac:dyDescent="0.25">
      <c r="A27" s="8">
        <f t="shared" si="0"/>
        <v>21</v>
      </c>
      <c r="B27" s="8" t="s">
        <v>36</v>
      </c>
      <c r="C27" s="52" t="s">
        <v>129</v>
      </c>
      <c r="D27" s="31">
        <v>4</v>
      </c>
      <c r="E27" s="8" t="s">
        <v>8</v>
      </c>
      <c r="F27" s="7"/>
      <c r="G27" s="10"/>
    </row>
    <row r="28" spans="1:7" ht="47.25" x14ac:dyDescent="0.25">
      <c r="A28" s="8">
        <f t="shared" si="0"/>
        <v>22</v>
      </c>
      <c r="B28" s="8" t="s">
        <v>37</v>
      </c>
      <c r="C28" s="52" t="s">
        <v>130</v>
      </c>
      <c r="D28" s="31">
        <v>2</v>
      </c>
      <c r="E28" s="8" t="s">
        <v>8</v>
      </c>
      <c r="F28" s="7"/>
      <c r="G28" s="10"/>
    </row>
    <row r="29" spans="1:7" ht="47.25" x14ac:dyDescent="0.25">
      <c r="A29" s="8">
        <f t="shared" si="0"/>
        <v>23</v>
      </c>
      <c r="B29" s="8" t="s">
        <v>38</v>
      </c>
      <c r="C29" s="52" t="s">
        <v>131</v>
      </c>
      <c r="D29" s="31">
        <v>2</v>
      </c>
      <c r="E29" s="8" t="s">
        <v>8</v>
      </c>
      <c r="F29" s="7"/>
      <c r="G29" s="10"/>
    </row>
    <row r="30" spans="1:7" ht="63" x14ac:dyDescent="0.25">
      <c r="A30" s="8">
        <f t="shared" si="0"/>
        <v>24</v>
      </c>
      <c r="B30" s="8" t="s">
        <v>39</v>
      </c>
      <c r="C30" s="52" t="s">
        <v>132</v>
      </c>
      <c r="D30" s="31">
        <v>2</v>
      </c>
      <c r="E30" s="8" t="s">
        <v>17</v>
      </c>
      <c r="F30" s="7"/>
      <c r="G30" s="10"/>
    </row>
    <row r="31" spans="1:7" ht="63" x14ac:dyDescent="0.25">
      <c r="A31" s="8">
        <f t="shared" si="0"/>
        <v>25</v>
      </c>
      <c r="B31" s="8" t="s">
        <v>40</v>
      </c>
      <c r="C31" s="52" t="s">
        <v>133</v>
      </c>
      <c r="D31" s="31">
        <v>2</v>
      </c>
      <c r="E31" s="8" t="s">
        <v>8</v>
      </c>
      <c r="F31" s="7"/>
      <c r="G31" s="10"/>
    </row>
    <row r="32" spans="1:7" ht="47.25" x14ac:dyDescent="0.25">
      <c r="A32" s="8">
        <f t="shared" si="0"/>
        <v>26</v>
      </c>
      <c r="B32" s="8" t="s">
        <v>41</v>
      </c>
      <c r="C32" s="52" t="s">
        <v>134</v>
      </c>
      <c r="D32" s="31">
        <v>2</v>
      </c>
      <c r="E32" s="8" t="s">
        <v>8</v>
      </c>
      <c r="F32" s="7"/>
      <c r="G32" s="10"/>
    </row>
    <row r="33" spans="1:7" ht="47.25" x14ac:dyDescent="0.25">
      <c r="A33" s="8">
        <f t="shared" si="0"/>
        <v>27</v>
      </c>
      <c r="B33" s="8" t="s">
        <v>42</v>
      </c>
      <c r="C33" s="52" t="s">
        <v>135</v>
      </c>
      <c r="D33" s="31">
        <v>2</v>
      </c>
      <c r="E33" s="8" t="s">
        <v>8</v>
      </c>
      <c r="F33" s="7"/>
      <c r="G33" s="10"/>
    </row>
    <row r="34" spans="1:7" ht="47.25" x14ac:dyDescent="0.25">
      <c r="A34" s="8">
        <f t="shared" si="0"/>
        <v>28</v>
      </c>
      <c r="B34" s="8" t="s">
        <v>43</v>
      </c>
      <c r="C34" s="52" t="s">
        <v>136</v>
      </c>
      <c r="D34" s="31">
        <v>2</v>
      </c>
      <c r="E34" s="8" t="s">
        <v>8</v>
      </c>
      <c r="F34" s="7"/>
      <c r="G34" s="10"/>
    </row>
    <row r="35" spans="1:7" ht="47.25" x14ac:dyDescent="0.25">
      <c r="A35" s="8">
        <f t="shared" si="0"/>
        <v>29</v>
      </c>
      <c r="B35" s="8" t="s">
        <v>55</v>
      </c>
      <c r="C35" s="52" t="s">
        <v>137</v>
      </c>
      <c r="D35" s="31">
        <v>2</v>
      </c>
      <c r="E35" s="8" t="s">
        <v>8</v>
      </c>
      <c r="F35" s="7"/>
      <c r="G35" s="10"/>
    </row>
    <row r="36" spans="1:7" ht="94.5" x14ac:dyDescent="0.25">
      <c r="A36" s="8">
        <f t="shared" si="0"/>
        <v>30</v>
      </c>
      <c r="B36" s="8" t="s">
        <v>44</v>
      </c>
      <c r="C36" s="52" t="s">
        <v>45</v>
      </c>
      <c r="D36" s="31">
        <v>6</v>
      </c>
      <c r="E36" s="8" t="s">
        <v>8</v>
      </c>
      <c r="F36" s="7"/>
      <c r="G36" s="10"/>
    </row>
    <row r="37" spans="1:7" ht="157.5" x14ac:dyDescent="0.25">
      <c r="A37" s="8">
        <f t="shared" si="0"/>
        <v>31</v>
      </c>
      <c r="B37" s="8" t="s">
        <v>46</v>
      </c>
      <c r="C37" s="52" t="s">
        <v>47</v>
      </c>
      <c r="D37" s="31">
        <v>0.66</v>
      </c>
      <c r="E37" s="8" t="s">
        <v>9</v>
      </c>
      <c r="F37" s="7"/>
      <c r="G37" s="10"/>
    </row>
    <row r="38" spans="1:7" ht="110.25" x14ac:dyDescent="0.25">
      <c r="A38" s="8">
        <f t="shared" si="0"/>
        <v>32</v>
      </c>
      <c r="B38" s="8" t="s">
        <v>48</v>
      </c>
      <c r="C38" s="52" t="s">
        <v>138</v>
      </c>
      <c r="D38" s="31">
        <v>36</v>
      </c>
      <c r="E38" s="8" t="s">
        <v>9</v>
      </c>
      <c r="F38" s="7"/>
      <c r="G38" s="10"/>
    </row>
    <row r="39" spans="1:7" x14ac:dyDescent="0.25">
      <c r="A39" s="35" t="s">
        <v>105</v>
      </c>
      <c r="B39" s="36" t="s">
        <v>58</v>
      </c>
      <c r="C39" s="36"/>
      <c r="D39" s="36"/>
      <c r="E39" s="36"/>
      <c r="F39" s="36"/>
      <c r="G39" s="37"/>
    </row>
    <row r="40" spans="1:7" ht="63" x14ac:dyDescent="0.25">
      <c r="A40" s="8">
        <f>A38+1</f>
        <v>33</v>
      </c>
      <c r="B40" s="8" t="s">
        <v>49</v>
      </c>
      <c r="C40" s="52" t="s">
        <v>139</v>
      </c>
      <c r="D40" s="31">
        <v>40</v>
      </c>
      <c r="E40" s="8" t="s">
        <v>18</v>
      </c>
      <c r="F40" s="7"/>
      <c r="G40" s="10"/>
    </row>
    <row r="41" spans="1:7" ht="78.75" x14ac:dyDescent="0.25">
      <c r="A41" s="8">
        <f>A40+1</f>
        <v>34</v>
      </c>
      <c r="B41" s="8" t="s">
        <v>50</v>
      </c>
      <c r="C41" s="52" t="s">
        <v>140</v>
      </c>
      <c r="D41" s="31">
        <v>10</v>
      </c>
      <c r="E41" s="8" t="s">
        <v>13</v>
      </c>
      <c r="F41" s="7"/>
      <c r="G41" s="10"/>
    </row>
    <row r="42" spans="1:7" ht="63" x14ac:dyDescent="0.25">
      <c r="A42" s="8">
        <f>A41+1</f>
        <v>35</v>
      </c>
      <c r="B42" s="8" t="s">
        <v>51</v>
      </c>
      <c r="C42" s="52" t="s">
        <v>141</v>
      </c>
      <c r="D42" s="31">
        <v>8</v>
      </c>
      <c r="E42" s="8" t="s">
        <v>13</v>
      </c>
      <c r="F42" s="7"/>
      <c r="G42" s="10"/>
    </row>
    <row r="43" spans="1:7" ht="31.5" x14ac:dyDescent="0.25">
      <c r="A43" s="8">
        <f>A42+1</f>
        <v>36</v>
      </c>
      <c r="B43" s="8" t="s">
        <v>57</v>
      </c>
      <c r="C43" s="52" t="s">
        <v>142</v>
      </c>
      <c r="D43" s="31">
        <v>4</v>
      </c>
      <c r="E43" s="8" t="s">
        <v>8</v>
      </c>
      <c r="F43" s="7"/>
      <c r="G43" s="10"/>
    </row>
    <row r="44" spans="1:7" ht="47.25" x14ac:dyDescent="0.25">
      <c r="A44" s="8">
        <f>A43+1</f>
        <v>37</v>
      </c>
      <c r="B44" s="11" t="s">
        <v>14</v>
      </c>
      <c r="C44" s="54" t="s">
        <v>143</v>
      </c>
      <c r="D44" s="31">
        <v>2</v>
      </c>
      <c r="E44" s="8" t="s">
        <v>8</v>
      </c>
      <c r="F44" s="7"/>
      <c r="G44" s="10"/>
    </row>
    <row r="45" spans="1:7" ht="63" x14ac:dyDescent="0.25">
      <c r="A45" s="8">
        <f>A44+1</f>
        <v>38</v>
      </c>
      <c r="B45" s="8" t="s">
        <v>106</v>
      </c>
      <c r="C45" s="52" t="s">
        <v>107</v>
      </c>
      <c r="D45" s="31">
        <v>1</v>
      </c>
      <c r="E45" s="8" t="s">
        <v>8</v>
      </c>
      <c r="F45" s="7"/>
      <c r="G45" s="12"/>
    </row>
    <row r="46" spans="1:7" s="28" customFormat="1" ht="20.25" customHeight="1" x14ac:dyDescent="0.25">
      <c r="A46" s="16"/>
      <c r="B46" s="44" t="s">
        <v>108</v>
      </c>
      <c r="C46" s="44"/>
      <c r="D46" s="16"/>
      <c r="E46" s="16"/>
      <c r="F46" s="19"/>
      <c r="G46" s="17"/>
    </row>
    <row r="47" spans="1:7" ht="20.25" customHeight="1" x14ac:dyDescent="0.25">
      <c r="A47" s="6" t="s">
        <v>7</v>
      </c>
      <c r="B47" s="38" t="s">
        <v>94</v>
      </c>
      <c r="C47" s="39"/>
      <c r="D47" s="39"/>
      <c r="E47" s="39"/>
      <c r="F47" s="39"/>
      <c r="G47" s="40"/>
    </row>
    <row r="48" spans="1:7" ht="20.25" customHeight="1" x14ac:dyDescent="0.25">
      <c r="A48" s="38" t="s">
        <v>102</v>
      </c>
      <c r="B48" s="39"/>
      <c r="C48" s="39"/>
      <c r="D48" s="39"/>
      <c r="E48" s="39"/>
      <c r="F48" s="39"/>
      <c r="G48" s="40"/>
    </row>
    <row r="49" spans="1:7" ht="78.75" x14ac:dyDescent="0.25">
      <c r="A49" s="8">
        <f>A45+1</f>
        <v>39</v>
      </c>
      <c r="B49" s="8" t="s">
        <v>109</v>
      </c>
      <c r="C49" s="55" t="s">
        <v>84</v>
      </c>
      <c r="D49" s="31">
        <v>6.3</v>
      </c>
      <c r="E49" s="8" t="s">
        <v>5</v>
      </c>
      <c r="F49" s="7"/>
      <c r="G49" s="13"/>
    </row>
    <row r="50" spans="1:7" ht="94.5" x14ac:dyDescent="0.25">
      <c r="A50" s="8">
        <f t="shared" ref="A50:A84" si="1">A49+1</f>
        <v>40</v>
      </c>
      <c r="B50" s="8" t="s">
        <v>19</v>
      </c>
      <c r="C50" s="52" t="s">
        <v>59</v>
      </c>
      <c r="D50" s="31">
        <v>16.2</v>
      </c>
      <c r="E50" s="8" t="s">
        <v>5</v>
      </c>
      <c r="F50" s="7"/>
      <c r="G50" s="12"/>
    </row>
    <row r="51" spans="1:7" ht="204.75" x14ac:dyDescent="0.25">
      <c r="A51" s="8">
        <f t="shared" si="1"/>
        <v>41</v>
      </c>
      <c r="B51" s="8" t="s">
        <v>60</v>
      </c>
      <c r="C51" s="52" t="s">
        <v>144</v>
      </c>
      <c r="D51" s="31">
        <v>3.3</v>
      </c>
      <c r="E51" s="8" t="s">
        <v>5</v>
      </c>
      <c r="F51" s="7"/>
      <c r="G51" s="12"/>
    </row>
    <row r="52" spans="1:7" ht="47.25" x14ac:dyDescent="0.25">
      <c r="A52" s="8">
        <f t="shared" si="1"/>
        <v>42</v>
      </c>
      <c r="B52" s="8" t="s">
        <v>61</v>
      </c>
      <c r="C52" s="52" t="s">
        <v>62</v>
      </c>
      <c r="D52" s="31">
        <v>7.2</v>
      </c>
      <c r="E52" s="8" t="s">
        <v>5</v>
      </c>
      <c r="F52" s="7"/>
      <c r="G52" s="12"/>
    </row>
    <row r="53" spans="1:7" ht="157.5" x14ac:dyDescent="0.25">
      <c r="A53" s="8">
        <f t="shared" si="1"/>
        <v>43</v>
      </c>
      <c r="B53" s="8" t="s">
        <v>63</v>
      </c>
      <c r="C53" s="52" t="s">
        <v>145</v>
      </c>
      <c r="D53" s="31">
        <v>0.9</v>
      </c>
      <c r="E53" s="8" t="s">
        <v>5</v>
      </c>
      <c r="F53" s="7"/>
      <c r="G53" s="12"/>
    </row>
    <row r="54" spans="1:7" ht="47.25" x14ac:dyDescent="0.25">
      <c r="A54" s="8">
        <f t="shared" si="1"/>
        <v>44</v>
      </c>
      <c r="B54" s="8" t="s">
        <v>64</v>
      </c>
      <c r="C54" s="52" t="s">
        <v>65</v>
      </c>
      <c r="D54" s="31">
        <v>16.2</v>
      </c>
      <c r="E54" s="8" t="s">
        <v>5</v>
      </c>
      <c r="F54" s="7"/>
      <c r="G54" s="12"/>
    </row>
    <row r="55" spans="1:7" ht="126" x14ac:dyDescent="0.25">
      <c r="A55" s="8">
        <f t="shared" si="1"/>
        <v>45</v>
      </c>
      <c r="B55" s="8" t="s">
        <v>66</v>
      </c>
      <c r="C55" s="52" t="s">
        <v>146</v>
      </c>
      <c r="D55" s="31">
        <v>4.5999999999999996</v>
      </c>
      <c r="E55" s="8" t="s">
        <v>5</v>
      </c>
      <c r="F55" s="7"/>
      <c r="G55" s="12"/>
    </row>
    <row r="56" spans="1:7" ht="47.25" x14ac:dyDescent="0.25">
      <c r="A56" s="8">
        <f t="shared" si="1"/>
        <v>46</v>
      </c>
      <c r="B56" s="8" t="s">
        <v>67</v>
      </c>
      <c r="C56" s="52" t="s">
        <v>68</v>
      </c>
      <c r="D56" s="31">
        <v>6.84</v>
      </c>
      <c r="E56" s="8" t="s">
        <v>5</v>
      </c>
      <c r="F56" s="7"/>
      <c r="G56" s="12"/>
    </row>
    <row r="57" spans="1:7" ht="63" x14ac:dyDescent="0.25">
      <c r="A57" s="8">
        <f t="shared" si="1"/>
        <v>47</v>
      </c>
      <c r="B57" s="8" t="s">
        <v>69</v>
      </c>
      <c r="C57" s="52" t="s">
        <v>70</v>
      </c>
      <c r="D57" s="31">
        <v>5.4</v>
      </c>
      <c r="E57" s="8" t="s">
        <v>9</v>
      </c>
      <c r="F57" s="7"/>
      <c r="G57" s="12"/>
    </row>
    <row r="58" spans="1:7" ht="78.75" x14ac:dyDescent="0.25">
      <c r="A58" s="11">
        <f t="shared" si="1"/>
        <v>48</v>
      </c>
      <c r="B58" s="11" t="s">
        <v>71</v>
      </c>
      <c r="C58" s="54" t="s">
        <v>72</v>
      </c>
      <c r="D58" s="31">
        <v>2.2999999999999998</v>
      </c>
      <c r="E58" s="11" t="s">
        <v>9</v>
      </c>
      <c r="F58" s="7"/>
      <c r="G58" s="12"/>
    </row>
    <row r="59" spans="1:7" ht="126" x14ac:dyDescent="0.25">
      <c r="A59" s="11">
        <f t="shared" si="1"/>
        <v>49</v>
      </c>
      <c r="B59" s="11" t="s">
        <v>73</v>
      </c>
      <c r="C59" s="54" t="s">
        <v>74</v>
      </c>
      <c r="D59" s="31">
        <v>1</v>
      </c>
      <c r="E59" s="11" t="s">
        <v>5</v>
      </c>
      <c r="F59" s="7"/>
      <c r="G59" s="12"/>
    </row>
    <row r="60" spans="1:7" ht="126" x14ac:dyDescent="0.25">
      <c r="A60" s="8">
        <f t="shared" si="1"/>
        <v>50</v>
      </c>
      <c r="B60" s="8" t="s">
        <v>75</v>
      </c>
      <c r="C60" s="52" t="s">
        <v>147</v>
      </c>
      <c r="D60" s="31">
        <v>25.2</v>
      </c>
      <c r="E60" s="8" t="s">
        <v>9</v>
      </c>
      <c r="F60" s="7"/>
      <c r="G60" s="12"/>
    </row>
    <row r="61" spans="1:7" ht="110.25" x14ac:dyDescent="0.25">
      <c r="A61" s="8">
        <f t="shared" si="1"/>
        <v>51</v>
      </c>
      <c r="B61" s="8" t="s">
        <v>76</v>
      </c>
      <c r="C61" s="52" t="s">
        <v>77</v>
      </c>
      <c r="D61" s="31">
        <v>1</v>
      </c>
      <c r="E61" s="8" t="s">
        <v>9</v>
      </c>
      <c r="F61" s="7"/>
      <c r="G61" s="12"/>
    </row>
    <row r="62" spans="1:7" ht="126" x14ac:dyDescent="0.25">
      <c r="A62" s="8">
        <f t="shared" si="1"/>
        <v>52</v>
      </c>
      <c r="B62" s="8" t="s">
        <v>78</v>
      </c>
      <c r="C62" s="53" t="s">
        <v>148</v>
      </c>
      <c r="D62" s="31">
        <v>25.2</v>
      </c>
      <c r="E62" s="8" t="s">
        <v>9</v>
      </c>
      <c r="F62" s="7"/>
      <c r="G62" s="12"/>
    </row>
    <row r="63" spans="1:7" ht="126" x14ac:dyDescent="0.25">
      <c r="A63" s="8">
        <f t="shared" si="1"/>
        <v>53</v>
      </c>
      <c r="B63" s="8" t="s">
        <v>79</v>
      </c>
      <c r="C63" s="52" t="s">
        <v>149</v>
      </c>
      <c r="D63" s="31">
        <v>12</v>
      </c>
      <c r="E63" s="8" t="s">
        <v>9</v>
      </c>
      <c r="F63" s="7"/>
      <c r="G63" s="12"/>
    </row>
    <row r="64" spans="1:7" ht="63" x14ac:dyDescent="0.25">
      <c r="A64" s="8">
        <f t="shared" si="1"/>
        <v>54</v>
      </c>
      <c r="B64" s="8" t="s">
        <v>80</v>
      </c>
      <c r="C64" s="55" t="s">
        <v>81</v>
      </c>
      <c r="D64" s="31">
        <v>12</v>
      </c>
      <c r="E64" s="8" t="s">
        <v>9</v>
      </c>
      <c r="F64" s="7"/>
      <c r="G64" s="12"/>
    </row>
    <row r="65" spans="1:7" ht="63" x14ac:dyDescent="0.25">
      <c r="A65" s="8">
        <f t="shared" si="1"/>
        <v>55</v>
      </c>
      <c r="B65" s="8" t="s">
        <v>82</v>
      </c>
      <c r="C65" s="52" t="s">
        <v>83</v>
      </c>
      <c r="D65" s="31">
        <v>2</v>
      </c>
      <c r="E65" s="8" t="s">
        <v>8</v>
      </c>
      <c r="F65" s="7"/>
      <c r="G65" s="12"/>
    </row>
    <row r="66" spans="1:7" ht="157.5" x14ac:dyDescent="0.25">
      <c r="A66" s="8">
        <f t="shared" si="1"/>
        <v>56</v>
      </c>
      <c r="B66" s="8" t="s">
        <v>11</v>
      </c>
      <c r="C66" s="52" t="s">
        <v>150</v>
      </c>
      <c r="D66" s="31">
        <v>57.6</v>
      </c>
      <c r="E66" s="8" t="s">
        <v>9</v>
      </c>
      <c r="F66" s="7"/>
      <c r="G66" s="12"/>
    </row>
    <row r="67" spans="1:7" ht="141.75" x14ac:dyDescent="0.25">
      <c r="A67" s="8">
        <f t="shared" si="1"/>
        <v>57</v>
      </c>
      <c r="B67" s="8" t="s">
        <v>96</v>
      </c>
      <c r="C67" s="52" t="s">
        <v>151</v>
      </c>
      <c r="D67" s="31">
        <v>36</v>
      </c>
      <c r="E67" s="8" t="s">
        <v>9</v>
      </c>
      <c r="F67" s="7"/>
      <c r="G67" s="12"/>
    </row>
    <row r="68" spans="1:7" ht="94.5" x14ac:dyDescent="0.25">
      <c r="A68" s="8">
        <f t="shared" si="1"/>
        <v>58</v>
      </c>
      <c r="B68" s="8" t="s">
        <v>85</v>
      </c>
      <c r="C68" s="52" t="s">
        <v>152</v>
      </c>
      <c r="D68" s="31">
        <v>6</v>
      </c>
      <c r="E68" s="8" t="s">
        <v>9</v>
      </c>
      <c r="F68" s="7"/>
      <c r="G68" s="12"/>
    </row>
    <row r="69" spans="1:7" ht="126" x14ac:dyDescent="0.25">
      <c r="A69" s="8">
        <f t="shared" si="1"/>
        <v>59</v>
      </c>
      <c r="B69" s="8" t="s">
        <v>97</v>
      </c>
      <c r="C69" s="52" t="s">
        <v>153</v>
      </c>
      <c r="D69" s="31">
        <v>54</v>
      </c>
      <c r="E69" s="8" t="s">
        <v>9</v>
      </c>
      <c r="F69" s="7"/>
      <c r="G69" s="12"/>
    </row>
    <row r="70" spans="1:7" ht="110.25" x14ac:dyDescent="0.25">
      <c r="A70" s="8">
        <f t="shared" si="1"/>
        <v>60</v>
      </c>
      <c r="B70" s="8" t="s">
        <v>98</v>
      </c>
      <c r="C70" s="52" t="s">
        <v>154</v>
      </c>
      <c r="D70" s="31">
        <v>30</v>
      </c>
      <c r="E70" s="8" t="s">
        <v>9</v>
      </c>
      <c r="F70" s="7"/>
      <c r="G70" s="12"/>
    </row>
    <row r="71" spans="1:7" ht="78.75" x14ac:dyDescent="0.25">
      <c r="A71" s="8">
        <f t="shared" si="1"/>
        <v>61</v>
      </c>
      <c r="B71" s="8" t="s">
        <v>99</v>
      </c>
      <c r="C71" s="52" t="s">
        <v>155</v>
      </c>
      <c r="D71" s="31">
        <v>19.440000000000001</v>
      </c>
      <c r="E71" s="8" t="s">
        <v>9</v>
      </c>
      <c r="F71" s="7"/>
      <c r="G71" s="12"/>
    </row>
    <row r="72" spans="1:7" ht="78.75" x14ac:dyDescent="0.25">
      <c r="A72" s="11">
        <f t="shared" si="1"/>
        <v>62</v>
      </c>
      <c r="B72" s="11" t="s">
        <v>86</v>
      </c>
      <c r="C72" s="54" t="s">
        <v>87</v>
      </c>
      <c r="D72" s="31">
        <v>2</v>
      </c>
      <c r="E72" s="11" t="s">
        <v>9</v>
      </c>
      <c r="F72" s="7"/>
      <c r="G72" s="12"/>
    </row>
    <row r="73" spans="1:7" ht="126" x14ac:dyDescent="0.25">
      <c r="A73" s="8">
        <f t="shared" si="1"/>
        <v>63</v>
      </c>
      <c r="B73" s="8" t="s">
        <v>88</v>
      </c>
      <c r="C73" s="52" t="s">
        <v>156</v>
      </c>
      <c r="D73" s="32">
        <v>2.1</v>
      </c>
      <c r="E73" s="8" t="s">
        <v>9</v>
      </c>
      <c r="F73" s="14"/>
      <c r="G73" s="12"/>
    </row>
    <row r="74" spans="1:7" ht="189" x14ac:dyDescent="0.25">
      <c r="A74" s="8">
        <f t="shared" si="1"/>
        <v>64</v>
      </c>
      <c r="B74" s="8" t="s">
        <v>90</v>
      </c>
      <c r="C74" s="55" t="s">
        <v>91</v>
      </c>
      <c r="D74" s="31">
        <v>50</v>
      </c>
      <c r="E74" s="8" t="s">
        <v>89</v>
      </c>
      <c r="F74" s="7"/>
      <c r="G74" s="12"/>
    </row>
    <row r="75" spans="1:7" ht="126" x14ac:dyDescent="0.25">
      <c r="A75" s="8">
        <f t="shared" si="1"/>
        <v>65</v>
      </c>
      <c r="B75" s="8" t="s">
        <v>92</v>
      </c>
      <c r="C75" s="55" t="s">
        <v>93</v>
      </c>
      <c r="D75" s="33">
        <v>7.2</v>
      </c>
      <c r="E75" s="8" t="s">
        <v>9</v>
      </c>
      <c r="F75" s="15"/>
      <c r="G75" s="12"/>
    </row>
    <row r="76" spans="1:7" ht="94.5" x14ac:dyDescent="0.25">
      <c r="A76" s="8">
        <f t="shared" si="1"/>
        <v>66</v>
      </c>
      <c r="B76" s="8" t="s">
        <v>26</v>
      </c>
      <c r="C76" s="52" t="s">
        <v>118</v>
      </c>
      <c r="D76" s="31">
        <v>6</v>
      </c>
      <c r="E76" s="8" t="s">
        <v>18</v>
      </c>
      <c r="F76" s="7"/>
      <c r="G76" s="10"/>
    </row>
    <row r="77" spans="1:7" ht="113.25" x14ac:dyDescent="0.25">
      <c r="A77" s="8">
        <f t="shared" si="1"/>
        <v>67</v>
      </c>
      <c r="B77" s="8" t="s">
        <v>110</v>
      </c>
      <c r="C77" s="52" t="s">
        <v>157</v>
      </c>
      <c r="D77" s="31">
        <v>12</v>
      </c>
      <c r="E77" s="8" t="s">
        <v>18</v>
      </c>
      <c r="F77" s="7"/>
      <c r="G77" s="10"/>
    </row>
    <row r="78" spans="1:7" ht="47.25" x14ac:dyDescent="0.25">
      <c r="A78" s="8">
        <f t="shared" si="1"/>
        <v>68</v>
      </c>
      <c r="B78" s="8" t="s">
        <v>15</v>
      </c>
      <c r="C78" s="52" t="s">
        <v>28</v>
      </c>
      <c r="D78" s="31">
        <v>2</v>
      </c>
      <c r="E78" s="8" t="s">
        <v>8</v>
      </c>
      <c r="F78" s="7"/>
      <c r="G78" s="10"/>
    </row>
    <row r="79" spans="1:7" ht="63" x14ac:dyDescent="0.25">
      <c r="A79" s="8">
        <f t="shared" si="1"/>
        <v>69</v>
      </c>
      <c r="B79" s="8" t="s">
        <v>29</v>
      </c>
      <c r="C79" s="52" t="s">
        <v>158</v>
      </c>
      <c r="D79" s="31">
        <v>10</v>
      </c>
      <c r="E79" s="8" t="s">
        <v>18</v>
      </c>
      <c r="F79" s="7"/>
      <c r="G79" s="10"/>
    </row>
    <row r="80" spans="1:7" ht="63" x14ac:dyDescent="0.25">
      <c r="A80" s="8">
        <f t="shared" si="1"/>
        <v>70</v>
      </c>
      <c r="B80" s="8" t="s">
        <v>30</v>
      </c>
      <c r="C80" s="52" t="s">
        <v>159</v>
      </c>
      <c r="D80" s="31">
        <v>10</v>
      </c>
      <c r="E80" s="8" t="s">
        <v>18</v>
      </c>
      <c r="F80" s="7"/>
      <c r="G80" s="10"/>
    </row>
    <row r="81" spans="1:7" ht="63" x14ac:dyDescent="0.25">
      <c r="A81" s="8">
        <f t="shared" si="1"/>
        <v>71</v>
      </c>
      <c r="B81" s="8" t="s">
        <v>30</v>
      </c>
      <c r="C81" s="52" t="s">
        <v>122</v>
      </c>
      <c r="D81" s="31">
        <v>30</v>
      </c>
      <c r="E81" s="8" t="s">
        <v>18</v>
      </c>
      <c r="F81" s="7"/>
      <c r="G81" s="10"/>
    </row>
    <row r="82" spans="1:7" ht="63" x14ac:dyDescent="0.25">
      <c r="A82" s="8">
        <f t="shared" si="1"/>
        <v>72</v>
      </c>
      <c r="B82" s="8" t="s">
        <v>16</v>
      </c>
      <c r="C82" s="52" t="s">
        <v>160</v>
      </c>
      <c r="D82" s="31">
        <v>8</v>
      </c>
      <c r="E82" s="8" t="s">
        <v>8</v>
      </c>
      <c r="F82" s="7"/>
      <c r="G82" s="10"/>
    </row>
    <row r="83" spans="1:7" ht="47.25" x14ac:dyDescent="0.25">
      <c r="A83" s="8">
        <f t="shared" si="1"/>
        <v>73</v>
      </c>
      <c r="B83" s="8" t="s">
        <v>95</v>
      </c>
      <c r="C83" s="52" t="s">
        <v>161</v>
      </c>
      <c r="D83" s="31">
        <v>2</v>
      </c>
      <c r="E83" s="8" t="s">
        <v>8</v>
      </c>
      <c r="F83" s="7"/>
      <c r="G83" s="10"/>
    </row>
    <row r="84" spans="1:7" ht="47.25" x14ac:dyDescent="0.25">
      <c r="A84" s="8">
        <f t="shared" si="1"/>
        <v>74</v>
      </c>
      <c r="B84" s="8" t="s">
        <v>55</v>
      </c>
      <c r="C84" s="52" t="s">
        <v>162</v>
      </c>
      <c r="D84" s="31">
        <v>2</v>
      </c>
      <c r="E84" s="8" t="s">
        <v>8</v>
      </c>
      <c r="F84" s="7"/>
      <c r="G84" s="10"/>
    </row>
    <row r="85" spans="1:7" ht="15.75" customHeight="1" x14ac:dyDescent="0.25">
      <c r="A85" s="38" t="s">
        <v>105</v>
      </c>
      <c r="B85" s="39"/>
      <c r="C85" s="39"/>
      <c r="D85" s="39"/>
      <c r="E85" s="39"/>
      <c r="F85" s="39"/>
      <c r="G85" s="40"/>
    </row>
    <row r="86" spans="1:7" ht="63" x14ac:dyDescent="0.25">
      <c r="A86" s="8">
        <f>A84+1</f>
        <v>75</v>
      </c>
      <c r="B86" s="8" t="s">
        <v>49</v>
      </c>
      <c r="C86" s="52" t="s">
        <v>163</v>
      </c>
      <c r="D86" s="31">
        <v>60</v>
      </c>
      <c r="E86" s="8" t="s">
        <v>18</v>
      </c>
      <c r="F86" s="7"/>
      <c r="G86" s="10"/>
    </row>
    <row r="87" spans="1:7" ht="78.75" x14ac:dyDescent="0.25">
      <c r="A87" s="8">
        <f>A86+1</f>
        <v>76</v>
      </c>
      <c r="B87" s="8" t="s">
        <v>50</v>
      </c>
      <c r="C87" s="52" t="s">
        <v>164</v>
      </c>
      <c r="D87" s="31">
        <v>5</v>
      </c>
      <c r="E87" s="8" t="s">
        <v>13</v>
      </c>
      <c r="F87" s="7"/>
      <c r="G87" s="10"/>
    </row>
    <row r="88" spans="1:7" ht="63" x14ac:dyDescent="0.25">
      <c r="A88" s="8">
        <f>A87+1</f>
        <v>77</v>
      </c>
      <c r="B88" s="8" t="s">
        <v>51</v>
      </c>
      <c r="C88" s="52" t="s">
        <v>141</v>
      </c>
      <c r="D88" s="31">
        <v>7</v>
      </c>
      <c r="E88" s="8" t="s">
        <v>13</v>
      </c>
      <c r="F88" s="7"/>
      <c r="G88" s="10"/>
    </row>
    <row r="89" spans="1:7" ht="31.5" x14ac:dyDescent="0.25">
      <c r="A89" s="8">
        <f>A88+1</f>
        <v>78</v>
      </c>
      <c r="B89" s="8" t="s">
        <v>57</v>
      </c>
      <c r="C89" s="52" t="s">
        <v>142</v>
      </c>
      <c r="D89" s="31">
        <v>2</v>
      </c>
      <c r="E89" s="8" t="s">
        <v>8</v>
      </c>
      <c r="F89" s="7"/>
      <c r="G89" s="10"/>
    </row>
    <row r="90" spans="1:7" ht="31.5" x14ac:dyDescent="0.25">
      <c r="A90" s="8">
        <f>A89+1</f>
        <v>79</v>
      </c>
      <c r="B90" s="11" t="s">
        <v>14</v>
      </c>
      <c r="C90" s="54" t="s">
        <v>165</v>
      </c>
      <c r="D90" s="31">
        <v>2</v>
      </c>
      <c r="E90" s="8" t="s">
        <v>8</v>
      </c>
      <c r="F90" s="7"/>
      <c r="G90" s="10"/>
    </row>
    <row r="91" spans="1:7" ht="24.95" customHeight="1" x14ac:dyDescent="0.25">
      <c r="A91" s="16"/>
      <c r="B91" s="41" t="s">
        <v>111</v>
      </c>
      <c r="C91" s="41"/>
      <c r="D91" s="16"/>
      <c r="E91" s="16"/>
      <c r="F91" s="19"/>
      <c r="G91" s="17"/>
    </row>
    <row r="92" spans="1:7" ht="24.95" customHeight="1" x14ac:dyDescent="0.25">
      <c r="A92" s="18"/>
      <c r="B92" s="51" t="s">
        <v>52</v>
      </c>
      <c r="C92" s="51"/>
      <c r="D92" s="34"/>
      <c r="E92" s="34"/>
      <c r="F92" s="34"/>
      <c r="G92" s="17"/>
    </row>
    <row r="93" spans="1:7" ht="24.95" customHeight="1" x14ac:dyDescent="0.25">
      <c r="A93" s="16"/>
      <c r="B93" s="49" t="s">
        <v>53</v>
      </c>
      <c r="C93" s="49"/>
      <c r="D93" s="50"/>
      <c r="E93" s="50"/>
      <c r="F93" s="50"/>
      <c r="G93" s="20"/>
    </row>
    <row r="94" spans="1:7" ht="24.95" customHeight="1" x14ac:dyDescent="0.25">
      <c r="A94" s="16"/>
      <c r="B94" s="41" t="s">
        <v>10</v>
      </c>
      <c r="C94" s="41"/>
      <c r="D94" s="48"/>
      <c r="E94" s="48"/>
      <c r="F94" s="48"/>
      <c r="G94" s="17"/>
    </row>
    <row r="95" spans="1:7" x14ac:dyDescent="0.25">
      <c r="A95" s="23"/>
      <c r="B95" s="21"/>
      <c r="C95" s="22"/>
      <c r="D95" s="46"/>
      <c r="E95" s="46"/>
      <c r="F95" s="46"/>
      <c r="G95" s="46"/>
    </row>
    <row r="96" spans="1:7" x14ac:dyDescent="0.25">
      <c r="A96" s="23"/>
      <c r="B96" s="21"/>
      <c r="C96" s="22"/>
      <c r="D96" s="46"/>
      <c r="E96" s="46"/>
      <c r="F96" s="46"/>
      <c r="G96" s="46"/>
    </row>
    <row r="97" spans="1:7" x14ac:dyDescent="0.25">
      <c r="A97" s="23"/>
      <c r="B97" s="21"/>
      <c r="C97" s="22"/>
      <c r="D97" s="46"/>
      <c r="E97" s="46"/>
      <c r="F97" s="46"/>
      <c r="G97" s="46"/>
    </row>
    <row r="98" spans="1:7" x14ac:dyDescent="0.25">
      <c r="A98" s="23"/>
      <c r="B98" s="21"/>
      <c r="C98" s="22"/>
      <c r="D98" s="46"/>
      <c r="E98" s="46"/>
      <c r="F98" s="46"/>
      <c r="G98" s="46"/>
    </row>
    <row r="99" spans="1:7" x14ac:dyDescent="0.25">
      <c r="A99" s="23"/>
      <c r="B99" s="21"/>
      <c r="C99" s="22"/>
      <c r="D99" s="46"/>
      <c r="E99" s="46"/>
      <c r="F99" s="46"/>
      <c r="G99" s="46"/>
    </row>
    <row r="100" spans="1:7" x14ac:dyDescent="0.25">
      <c r="A100" s="23"/>
      <c r="B100" s="21"/>
      <c r="C100" s="23"/>
      <c r="D100" s="45" t="s">
        <v>166</v>
      </c>
      <c r="E100" s="45"/>
      <c r="F100" s="45"/>
      <c r="G100" s="45"/>
    </row>
    <row r="101" spans="1:7" x14ac:dyDescent="0.25">
      <c r="A101" s="29"/>
      <c r="B101" s="24"/>
      <c r="C101" s="24"/>
      <c r="D101" s="26"/>
      <c r="E101" s="26"/>
      <c r="F101" s="24"/>
      <c r="G101" s="25"/>
    </row>
  </sheetData>
  <mergeCells count="19">
    <mergeCell ref="A1:G1"/>
    <mergeCell ref="A2:G2"/>
    <mergeCell ref="B46:C46"/>
    <mergeCell ref="D100:G100"/>
    <mergeCell ref="D95:G99"/>
    <mergeCell ref="A3:G3"/>
    <mergeCell ref="B94:C94"/>
    <mergeCell ref="D94:F94"/>
    <mergeCell ref="B93:C93"/>
    <mergeCell ref="D93:F93"/>
    <mergeCell ref="B92:C92"/>
    <mergeCell ref="B5:G5"/>
    <mergeCell ref="D92:F92"/>
    <mergeCell ref="A6:G6"/>
    <mergeCell ref="A39:G39"/>
    <mergeCell ref="A48:G48"/>
    <mergeCell ref="A85:G85"/>
    <mergeCell ref="B47:G47"/>
    <mergeCell ref="B91:C91"/>
  </mergeCells>
  <printOptions gridLines="1"/>
  <pageMargins left="0.45" right="0.2" top="0.75" bottom="0.75" header="0.3" footer="0.3"/>
  <pageSetup paperSize="9" scale="87" fitToHeight="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ESTIMATE</vt:lpstr>
      <vt:lpstr>ESTIMATE!Print_Area</vt:lpstr>
      <vt:lpstr>ESTIMATE!Print_Titles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EM</cp:lastModifiedBy>
  <cp:lastPrinted>2023-04-30T07:57:19Z</cp:lastPrinted>
  <dcterms:created xsi:type="dcterms:W3CDTF">2019-10-12T10:19:06Z</dcterms:created>
  <dcterms:modified xsi:type="dcterms:W3CDTF">2023-05-04T01:54:34Z</dcterms:modified>
</cp:coreProperties>
</file>