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Desktop\Jun 2025\New folder\6. Renovation of Girls school kitchen\"/>
    </mc:Choice>
  </mc:AlternateContent>
  <bookViews>
    <workbookView xWindow="0" yWindow="0" windowWidth="20490" windowHeight="6855"/>
  </bookViews>
  <sheets>
    <sheet name="Price Bid" sheetId="1" r:id="rId1"/>
  </sheets>
  <definedNames>
    <definedName name="_xlnm.Print_Area" localSheetId="0">'Price Bid'!$A$1:$G$47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l="1"/>
  <c r="A27" i="1" s="1"/>
  <c r="A28" i="1" s="1"/>
  <c r="A29" i="1" s="1"/>
  <c r="A30" i="1" s="1"/>
  <c r="A31" i="1" s="1"/>
  <c r="A32" i="1" s="1"/>
  <c r="A33" i="1" s="1"/>
  <c r="A34" i="1" s="1"/>
  <c r="A36" i="1" s="1"/>
  <c r="A37" i="1" s="1"/>
  <c r="A38" i="1" s="1"/>
</calcChain>
</file>

<file path=xl/sharedStrings.xml><?xml version="1.0" encoding="utf-8"?>
<sst xmlns="http://schemas.openxmlformats.org/spreadsheetml/2006/main" count="114" uniqueCount="88">
  <si>
    <t>S. No</t>
  </si>
  <si>
    <t>Category</t>
  </si>
  <si>
    <t>Description of work</t>
  </si>
  <si>
    <t>Unit</t>
  </si>
  <si>
    <t>Rate</t>
  </si>
  <si>
    <t>Cum</t>
  </si>
  <si>
    <t>GST @ 18%</t>
  </si>
  <si>
    <t>THE LAWRENCE SCHOOL , LOVEDALE</t>
  </si>
  <si>
    <t>Nos</t>
  </si>
  <si>
    <t>Sqm</t>
  </si>
  <si>
    <t>GRAND TOTAL</t>
  </si>
  <si>
    <t>PCC 1:2:4</t>
  </si>
  <si>
    <t xml:space="preserve"> Quantity</t>
  </si>
  <si>
    <t xml:space="preserve"> Amount</t>
  </si>
  <si>
    <t>Demolition</t>
  </si>
  <si>
    <t>Debris</t>
  </si>
  <si>
    <t>Brick work</t>
  </si>
  <si>
    <t>Plastering</t>
  </si>
  <si>
    <t>Anti-skid floor tiles</t>
  </si>
  <si>
    <t>Glazed wall tiles</t>
  </si>
  <si>
    <t>Internal Wall painting</t>
  </si>
  <si>
    <t xml:space="preserve">TOTAL </t>
  </si>
  <si>
    <t>Half  Brickwork</t>
  </si>
  <si>
    <t>External Apex Painting</t>
  </si>
  <si>
    <t>Mtr</t>
  </si>
  <si>
    <t>Excavation in trench</t>
  </si>
  <si>
    <t>Excavating in trenches, not exceeding 1.5m wide and not exceeding 1.5m in depth for foundation, etc., or for shafts, wells, cess pits, manholes, pier holes, etc., not exceeding 10sq m on plan and not exceeding 1.5m in depth and getting out hard and dense soil.</t>
  </si>
  <si>
    <t>Earth removal</t>
  </si>
  <si>
    <t>Removing excavated material and depositing with in 1.5KM radius all as specified and directed by the Engineer In-Charge.</t>
  </si>
  <si>
    <t>Demolition/ dismantling of Concrete in ground floors , RR Masonry, Brick wall  etc and paving’s not exceeding 45 cm thickness (below or above ground level)</t>
  </si>
  <si>
    <t>Removal of Tiles</t>
  </si>
  <si>
    <t>Chipping &amp; removal of tiles from walls &amp; racking out joints, Hacking for key &amp; down with water, etc. 30 mm deep &amp; lift of 4 m.</t>
  </si>
  <si>
    <t>Clearing the debris generated in this work to be transported from the site and deposited with in 2KM radius as specified and directed by the Engineer in Charge</t>
  </si>
  <si>
    <t>Material and Labour for Brickwork with subclass `B' bricks, straight or curved on plan exceeding 6m mean radius, built in CM (1:6)</t>
  </si>
  <si>
    <t>Material and Labour for Half  Brick thick  brick wall with subclass `B' bricks, straight or curved on plan exceeding 6m mean radius, built in CM (1:4)</t>
  </si>
  <si>
    <t>Vitrified tiles</t>
  </si>
  <si>
    <t>Door window repair</t>
  </si>
  <si>
    <t xml:space="preserve">Labour only for altering the existing doors and windows, by means of removal of existing shutters &amp; fixed in the opposite side of frame including rebating the side of frame to fix the shutters including necessary hinges &amp; other mongeries like handle &amp; tower bolt etc </t>
  </si>
  <si>
    <t xml:space="preserve">Enamel painting </t>
  </si>
  <si>
    <t xml:space="preserve">110mm PVC pipe </t>
  </si>
  <si>
    <t>DB</t>
  </si>
  <si>
    <t>Power Cable</t>
  </si>
  <si>
    <t>Supply and foixing of 4 way TPN DB with 100 amps 4 pole MCB-1no,63 Amps 4 pole MCB-2 nos</t>
  </si>
  <si>
    <t>Earth Pit</t>
  </si>
  <si>
    <t>Supply and Providing 25 mm dia 3 meter length copper bonded  earthing rod with clamping connector and compound, 600x600 GI cover,with 10 swg   copper wire 20 meter  etc</t>
  </si>
  <si>
    <t>Flexible Cable</t>
  </si>
  <si>
    <t>Supply,laying and termination of 4 core10 sqmm Copper flexible cable cables in one meter depth burried cable trench and back filling with brick,sand , with necessary clampingetc</t>
  </si>
  <si>
    <t>Kota Stone flooring with polish</t>
  </si>
  <si>
    <t>Supplying and Laying of  machine   green shade cut  Kota   stone   (Rajasthan Kota) slab flooring   18-25mm   thick over cement   screed  base   laid   and jointed with green cement slurry mixed with pigment to match the shade of the slab including rubbing and 5 layer polishing complete.</t>
  </si>
  <si>
    <t xml:space="preserve">160mm PVC pipe </t>
  </si>
  <si>
    <t>Name of Work : Renovation of Girls school kitchen</t>
  </si>
  <si>
    <t>Supply,laying and termination of 4 core 50 sqmm Aluminium UG cables in one meter depth burried cable trench and back filling with brick,sand , with necessary clamping etc.,</t>
  </si>
  <si>
    <t>Structural steel</t>
  </si>
  <si>
    <t>Kgs</t>
  </si>
  <si>
    <t>Power Socket</t>
  </si>
  <si>
    <t>Supply and fixing of 16 amps metal clad power socket with 16 amp single pole mcb Make Havels</t>
  </si>
  <si>
    <t>LED Tube light</t>
  </si>
  <si>
    <t>Supply and fixing of 20 watts water proof industrial tube light fitting Make Bajaj</t>
  </si>
  <si>
    <t>Exhaust fan</t>
  </si>
  <si>
    <t>Supply and fixing of 12 inch heavy duty exhaust fan Make -Havels.</t>
  </si>
  <si>
    <t>Wiring</t>
  </si>
  <si>
    <t>Mtrs</t>
  </si>
  <si>
    <t>Modular switch</t>
  </si>
  <si>
    <t>Pnts</t>
  </si>
  <si>
    <t>Socket</t>
  </si>
  <si>
    <t>Door Shutters</t>
  </si>
  <si>
    <t>Floor Trap</t>
  </si>
  <si>
    <t xml:space="preserve">Roughening </t>
  </si>
  <si>
    <t>Roughening surface of old concrete/stone floor/wall by picking, sweeping cleaning and washing down with water to remove dust, etc. Applying cement screed @ 3.00 Kg per Sqm</t>
  </si>
  <si>
    <r>
      <t xml:space="preserve">Material and Labour for Cement concrete in PCC (1:2:4) Type B1 using 20 mm graded stone aggregate in floor, plinth etc. with red oxide finish on top.
</t>
    </r>
    <r>
      <rPr>
        <b/>
        <sz val="12"/>
        <color rgb="FF000000"/>
        <rFont val="Times New Roman"/>
        <family val="1"/>
      </rPr>
      <t>Cement Grade - PPC 53.
Make - ACC / ULTRATECH / CORAMANDAL / CHETTINAD / DALMIA / SANKAR/RAMCO</t>
    </r>
  </si>
  <si>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t>
    </r>
    <r>
      <rPr>
        <b/>
        <sz val="12"/>
        <color rgb="FF000000"/>
        <rFont val="Times New Roman"/>
        <family val="1"/>
      </rPr>
      <t xml:space="preserve">Cement Grade - PPC 53 
Make –ACC / ULTRATECH / CORAMANDAL / CHETTINAD / DALMIA / SANKAR / RAMCO     </t>
    </r>
  </si>
  <si>
    <r>
      <t xml:space="preserve">Supplying and fixing of premium Nonskid FULLY vitrified tiles (600 x 600 mm) x 10 mm thick, in floor etc over 20 mm thick cement mortar 1:3 and pointing with same colour cement added with coloring pigments.
</t>
    </r>
    <r>
      <rPr>
        <b/>
        <sz val="12"/>
        <color rgb="FF000000"/>
        <rFont val="Times New Roman"/>
        <family val="1"/>
      </rPr>
      <t>Make: ORIENT BELL
Model: BDW Koa Plank Brown / BDW magic wood brown. Sample to be approved by the school authorities</t>
    </r>
  </si>
  <si>
    <r>
      <t xml:space="preserve">Material and Labour for Screed bed or bedding layer of CM (1:4) layer of mortar 20mm thick for laying floor finishes over Non Skid vitrified tiles (300x300mm) x 8mmm thick, in floors etc. set and jointed in neat cement slurry and pointed in white or colored cement to match.
</t>
    </r>
    <r>
      <rPr>
        <b/>
        <sz val="12"/>
        <color rgb="FF000000"/>
        <rFont val="Times New Roman"/>
        <family val="1"/>
      </rPr>
      <t>Make: SOMANY / JOHSON / KAJARIA / ORIENT BELL MAKE of approved model</t>
    </r>
  </si>
  <si>
    <r>
      <t xml:space="preserve">All as per </t>
    </r>
    <r>
      <rPr>
        <b/>
        <sz val="12"/>
        <color rgb="FFFF0000"/>
        <rFont val="Times New Roman"/>
        <family val="1"/>
      </rPr>
      <t>item No 13</t>
    </r>
    <r>
      <rPr>
        <sz val="12"/>
        <color rgb="FFFF0000"/>
        <rFont val="Times New Roman"/>
        <family val="1"/>
      </rPr>
      <t xml:space="preserve"> </t>
    </r>
    <r>
      <rPr>
        <sz val="12"/>
        <color rgb="FF000000"/>
        <rFont val="Times New Roman"/>
        <family val="1"/>
      </rPr>
      <t xml:space="preserve">here in before but in vertical surfaces glazed ceramic tiles (300x450mm) x7mmm thick Ditto.
</t>
    </r>
    <r>
      <rPr>
        <b/>
        <sz val="12"/>
        <color rgb="FF000000"/>
        <rFont val="Times New Roman"/>
        <family val="1"/>
      </rPr>
      <t>Make: SOMANY / JOHSON / KAJARIA / ORIENT BELL MAKE of approved model</t>
    </r>
  </si>
  <si>
    <r>
      <t xml:space="preserve">Supply and Fixing of plain solid Single/double panelled shutter 32 mm thick of  wood frame and all necessary beads, mouldings and lipping. The quoted rate to be Including SS hinges, SS handle two Nos, Tower bolt 3 Nos,1 Nos of SS Aldrop. /Fittings shall be approved by school authorities.
</t>
    </r>
    <r>
      <rPr>
        <b/>
        <sz val="12"/>
        <color rgb="FF000000"/>
        <rFont val="Times New Roman"/>
        <family val="1"/>
      </rPr>
      <t>Wood : Sal /venteak/Mahagony</t>
    </r>
  </si>
  <si>
    <r>
      <t xml:space="preserve">Material and Labour for colour washing Two coat of tractor emulsion  on newly plastered surfaces on wall over a coat of primer including patch putty for uniform and smooth finished surfaces of the walls etc all as specified and as directed, including necessary scaffolding etc.,
</t>
    </r>
    <r>
      <rPr>
        <b/>
        <sz val="12"/>
        <color rgb="FF000000"/>
        <rFont val="Times New Roman"/>
        <family val="1"/>
      </rPr>
      <t xml:space="preserve">Make - Asian paint </t>
    </r>
  </si>
  <si>
    <r>
      <t xml:space="preserve">Material and Labour for two coats of Apex exterior paint over a coat of primer on newly plastered surfaces, including preparation surfaces, etc., in all walls all as specified and as directed including preparation of new surfaces.
</t>
    </r>
    <r>
      <rPr>
        <b/>
        <sz val="12"/>
        <color rgb="FF000000"/>
        <rFont val="Times New Roman"/>
        <family val="1"/>
      </rPr>
      <t>Make - Asian paints</t>
    </r>
  </si>
  <si>
    <r>
      <t xml:space="preserve">Material and labour for two coat of synthetic enamel paint over a coat of Primer on wooden/Steel surfaces including preparation of surfaces etc. including necessary scaffolding
</t>
    </r>
    <r>
      <rPr>
        <b/>
        <sz val="12"/>
        <color rgb="FF000000"/>
        <rFont val="Times New Roman"/>
        <family val="1"/>
      </rPr>
      <t>Make - Asian paint</t>
    </r>
  </si>
  <si>
    <r>
      <t xml:space="preserve">Supply and fixing of PVC floor trap plain with grating including jointing with solvent cement 75 mm bore.
</t>
    </r>
    <r>
      <rPr>
        <b/>
        <sz val="12"/>
        <color rgb="FF000000"/>
        <rFont val="Times New Roman"/>
        <family val="1"/>
      </rPr>
      <t>Make: Finolex / Supreme</t>
    </r>
  </si>
  <si>
    <r>
      <t xml:space="preserve">Supply and Fix for PVC pipes single socketed, in any length with rubber ring joints laid in trenches or in floors bore of pipe </t>
    </r>
    <r>
      <rPr>
        <b/>
        <sz val="12"/>
        <color rgb="FF000000"/>
        <rFont val="Times New Roman"/>
        <family val="1"/>
      </rPr>
      <t>110 mm</t>
    </r>
    <r>
      <rPr>
        <sz val="12"/>
        <color rgb="FF000000"/>
        <rFont val="Times New Roman"/>
        <family val="1"/>
      </rPr>
      <t xml:space="preserve"> 6Kg per Cm2 pressure including Special like socket, elbow with door, tee and "Y" Junction etc.
</t>
    </r>
    <r>
      <rPr>
        <b/>
        <sz val="12"/>
        <color rgb="FF000000"/>
        <rFont val="Times New Roman"/>
        <family val="1"/>
      </rPr>
      <t>Make : Finolex or Supreme</t>
    </r>
  </si>
  <si>
    <r>
      <t xml:space="preserve">Supply and Fix for PVC pipes single socketed, in any length with rubber ring joints laid in trenches or in floors bore of pipe </t>
    </r>
    <r>
      <rPr>
        <b/>
        <sz val="12"/>
        <color rgb="FF000000"/>
        <rFont val="Times New Roman"/>
        <family val="1"/>
      </rPr>
      <t>160 mm</t>
    </r>
    <r>
      <rPr>
        <sz val="12"/>
        <color rgb="FF000000"/>
        <rFont val="Times New Roman"/>
        <family val="1"/>
      </rPr>
      <t xml:space="preserve"> 6Kg per Cm2 pressure including Special like socket, elbow with door, tee and "Y" Junction etc.
</t>
    </r>
    <r>
      <rPr>
        <b/>
        <sz val="12"/>
        <color rgb="FF000000"/>
        <rFont val="Times New Roman"/>
        <family val="1"/>
      </rPr>
      <t>Make : Finolex or Supreme</t>
    </r>
  </si>
  <si>
    <r>
      <t xml:space="preserve">Framed brackets of angles or tees with web and flanges cut to shape, drilled and countersunk for screw, including bending and welding angles, as necessary, gusset plates, riveting, bolt and nut etc., conforming to FE 410-0 or FE 310-0.
</t>
    </r>
    <r>
      <rPr>
        <b/>
        <sz val="12"/>
        <color rgb="FF000000"/>
        <rFont val="Times New Roman"/>
        <family val="1"/>
      </rPr>
      <t>Make - JSW / Apollo/ISI</t>
    </r>
  </si>
  <si>
    <r>
      <t xml:space="preserve">Supply and laying concealed  3/4" conduit pipes with 2 run of 2.5 sqmm wire, one run of 1.5sqmm wire and fittings, etc., </t>
    </r>
    <r>
      <rPr>
        <b/>
        <sz val="12"/>
        <color indexed="8"/>
        <rFont val="Times New Roman"/>
        <family val="1"/>
      </rPr>
      <t>Make: Finolex/Havels</t>
    </r>
  </si>
  <si>
    <r>
      <t>Supply and fixing of 10 amps  one way modular switch with flush metal GI box, combined plate light control switch with holder or ceiling rose, junction box,casing &amp; capping, elbow/bend fittings,</t>
    </r>
    <r>
      <rPr>
        <b/>
        <sz val="12"/>
        <color indexed="8"/>
        <rFont val="Times New Roman"/>
        <family val="1"/>
      </rPr>
      <t>Make: Havels coral.</t>
    </r>
  </si>
  <si>
    <r>
      <t xml:space="preserve">Supply and fixing of  16 amps 5 pin socket power points with 16 Amps modular switch and socket, metal  box, casing &amp; capping, cover plate elbow / bend </t>
    </r>
    <r>
      <rPr>
        <b/>
        <sz val="12"/>
        <color theme="1"/>
        <rFont val="Times New Roman"/>
        <family val="1"/>
      </rPr>
      <t>Make: HavelsCoral</t>
    </r>
  </si>
  <si>
    <t>TENDER SCHEDULE / PRICE BID</t>
  </si>
  <si>
    <t>Signature of the Contractor</t>
  </si>
  <si>
    <t>Appendix - III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</si>
</sst>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2"/>
      <color theme="1"/>
      <name val="Times New Roman"/>
      <family val="1"/>
    </font>
    <font>
      <sz val="10"/>
      <name val="Arial"/>
      <family val="2"/>
    </font>
    <font>
      <sz val="14"/>
      <name val="Times New Roman"/>
      <family val="1"/>
    </font>
    <font>
      <b/>
      <sz val="12"/>
      <color theme="1"/>
      <name val="Times New Roman"/>
      <family val="1"/>
    </font>
    <font>
      <sz val="12"/>
      <color rgb="FF000000"/>
      <name val="Times New Roman"/>
      <family val="1"/>
    </font>
    <font>
      <b/>
      <sz val="12"/>
      <color rgb="FF000000"/>
      <name val="Times New Roman"/>
      <family val="1"/>
    </font>
    <font>
      <b/>
      <sz val="12"/>
      <color rgb="FFFF0000"/>
      <name val="Times New Roman"/>
      <family val="1"/>
    </font>
    <font>
      <sz val="12"/>
      <color rgb="FFFF0000"/>
      <name val="Times New Roman"/>
      <family val="1"/>
    </font>
    <font>
      <b/>
      <sz val="12"/>
      <color indexed="8"/>
      <name val="Times New Roman"/>
      <family val="1"/>
    </font>
    <font>
      <sz val="14"/>
      <color theme="1"/>
      <name val="Times New Roman"/>
      <family val="1"/>
    </font>
    <font>
      <b/>
      <sz val="18"/>
      <color theme="1"/>
      <name val="Times New Roman"/>
      <family val="1"/>
    </font>
    <font>
      <b/>
      <sz val="16"/>
      <color theme="1"/>
      <name val="Times New Roman"/>
      <family val="1"/>
    </font>
    <font>
      <b/>
      <sz val="14"/>
      <color theme="1"/>
      <name val="Times New Roman"/>
      <family val="1"/>
    </font>
    <font>
      <b/>
      <sz val="14"/>
      <color rgb="FF000000"/>
      <name val="Times New Roman"/>
      <family val="1"/>
    </font>
    <font>
      <sz val="14"/>
      <color rgb="FF000000"/>
      <name val="Times New Roman"/>
      <family val="1"/>
    </font>
  </fonts>
  <fills count="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alignment vertical="top" wrapText="1"/>
    </xf>
    <xf numFmtId="0" fontId="3" fillId="0" borderId="0"/>
    <xf numFmtId="0" fontId="5" fillId="0" borderId="0"/>
    <xf numFmtId="0" fontId="5" fillId="0" borderId="0"/>
    <xf numFmtId="0" fontId="5" fillId="0" borderId="0"/>
  </cellStyleXfs>
  <cellXfs count="38">
    <xf numFmtId="0" fontId="0" fillId="0" borderId="0" xfId="0"/>
    <xf numFmtId="0" fontId="1"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1" xfId="0" applyFont="1" applyBorder="1" applyAlignment="1">
      <alignment vertical="center"/>
    </xf>
    <xf numFmtId="0" fontId="2" fillId="0" borderId="0" xfId="0" applyFont="1" applyAlignment="1">
      <alignment horizontal="center" vertical="center"/>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2" fontId="8" fillId="0" borderId="1" xfId="0" applyNumberFormat="1" applyFont="1" applyBorder="1" applyAlignment="1">
      <alignment horizontal="right" vertical="center" wrapText="1"/>
    </xf>
    <xf numFmtId="1" fontId="8" fillId="0" borderId="1" xfId="0" applyNumberFormat="1" applyFont="1" applyBorder="1" applyAlignment="1">
      <alignment horizontal="right"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4" fillId="0" borderId="1" xfId="0" applyFont="1" applyBorder="1" applyAlignment="1">
      <alignment horizontal="justify" vertical="top" wrapText="1"/>
    </xf>
    <xf numFmtId="0" fontId="9" fillId="2" borderId="1" xfId="0" applyFont="1" applyFill="1" applyBorder="1" applyAlignment="1">
      <alignment horizontal="center" vertical="center" wrapText="1"/>
    </xf>
    <xf numFmtId="1" fontId="7"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right" vertical="center" wrapText="1"/>
    </xf>
    <xf numFmtId="0" fontId="7" fillId="0" borderId="1" xfId="0" applyFont="1" applyBorder="1" applyAlignment="1">
      <alignment vertical="center"/>
    </xf>
    <xf numFmtId="0" fontId="4" fillId="0" borderId="1" xfId="0" applyFont="1" applyBorder="1" applyAlignment="1">
      <alignment vertical="center"/>
    </xf>
    <xf numFmtId="0" fontId="9" fillId="2" borderId="1" xfId="0" applyFont="1" applyFill="1" applyBorder="1" applyAlignment="1">
      <alignment vertical="center" wrapText="1"/>
    </xf>
    <xf numFmtId="0" fontId="8" fillId="2" borderId="1" xfId="0" applyFont="1" applyFill="1" applyBorder="1" applyAlignment="1">
      <alignment vertical="center" wrapText="1"/>
    </xf>
    <xf numFmtId="2" fontId="9"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8" fillId="0" borderId="1" xfId="0" applyFont="1" applyFill="1" applyBorder="1" applyAlignment="1">
      <alignment vertical="top" wrapText="1"/>
    </xf>
    <xf numFmtId="0" fontId="13" fillId="0" borderId="2" xfId="0" applyFont="1" applyBorder="1" applyAlignment="1">
      <alignment horizontal="right" vertical="center"/>
    </xf>
    <xf numFmtId="0" fontId="4" fillId="0" borderId="1" xfId="0" applyFont="1" applyBorder="1" applyAlignment="1">
      <alignment horizontal="center" vertical="center"/>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cellXfs>
  <cellStyles count="14">
    <cellStyle name="Currency 2" xfId="1"/>
    <cellStyle name="Currency 3" xfId="2"/>
    <cellStyle name="Currency 3 2" xfId="3"/>
    <cellStyle name="Currency 4" xfId="4"/>
    <cellStyle name="Normal" xfId="0" builtinId="0"/>
    <cellStyle name="Normal 2" xfId="5"/>
    <cellStyle name="Normal 2 2" xfId="6"/>
    <cellStyle name="Normal 3" xfId="7"/>
    <cellStyle name="Normal 3 2" xfId="8"/>
    <cellStyle name="Normal 4" xfId="9"/>
    <cellStyle name="Normal 5" xfId="10"/>
    <cellStyle name="Normal 6" xfId="11"/>
    <cellStyle name="Normal 7" xfId="12"/>
    <cellStyle name="Normal 8"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tabSelected="1" view="pageBreakPreview" zoomScale="84" zoomScaleNormal="84" zoomScaleSheetLayoutView="84" workbookViewId="0">
      <pane ySplit="5" topLeftCell="A39" activePane="bottomLeft" state="frozen"/>
      <selection pane="bottomLeft" activeCell="A2" sqref="A2:G2"/>
    </sheetView>
  </sheetViews>
  <sheetFormatPr defaultRowHeight="15.75" x14ac:dyDescent="0.25"/>
  <cols>
    <col min="1" max="1" width="6.42578125" style="8" bestFit="1" customWidth="1"/>
    <col min="2" max="2" width="18.28515625" style="4" bestFit="1" customWidth="1"/>
    <col min="3" max="3" width="69.42578125" style="5" customWidth="1"/>
    <col min="4" max="4" width="10.140625" style="8" bestFit="1" customWidth="1"/>
    <col min="5" max="5" width="9" style="8" customWidth="1"/>
    <col min="6" max="6" width="15" style="1" customWidth="1"/>
    <col min="7" max="7" width="21.85546875" style="6" customWidth="1"/>
    <col min="8" max="16384" width="9.140625" style="5"/>
  </cols>
  <sheetData>
    <row r="1" spans="1:7" ht="24.95" customHeight="1" x14ac:dyDescent="0.25">
      <c r="A1" s="32" t="s">
        <v>87</v>
      </c>
      <c r="B1" s="32"/>
      <c r="C1" s="32"/>
      <c r="D1" s="32"/>
      <c r="E1" s="32"/>
      <c r="F1" s="32"/>
      <c r="G1" s="32"/>
    </row>
    <row r="2" spans="1:7" s="3" customFormat="1" ht="24.95" customHeight="1" x14ac:dyDescent="0.25">
      <c r="A2" s="35" t="s">
        <v>7</v>
      </c>
      <c r="B2" s="35"/>
      <c r="C2" s="35"/>
      <c r="D2" s="35"/>
      <c r="E2" s="35"/>
      <c r="F2" s="35"/>
      <c r="G2" s="35"/>
    </row>
    <row r="3" spans="1:7" s="3" customFormat="1" ht="24.95" customHeight="1" x14ac:dyDescent="0.25">
      <c r="A3" s="36" t="s">
        <v>85</v>
      </c>
      <c r="B3" s="36"/>
      <c r="C3" s="36"/>
      <c r="D3" s="36"/>
      <c r="E3" s="36"/>
      <c r="F3" s="36"/>
      <c r="G3" s="36"/>
    </row>
    <row r="4" spans="1:7" s="2" customFormat="1" ht="24.95" customHeight="1" x14ac:dyDescent="0.25">
      <c r="A4" s="37" t="s">
        <v>50</v>
      </c>
      <c r="B4" s="37"/>
      <c r="C4" s="37"/>
      <c r="D4" s="37"/>
      <c r="E4" s="37"/>
      <c r="F4" s="37"/>
      <c r="G4" s="37"/>
    </row>
    <row r="5" spans="1:7" s="4" customFormat="1" ht="31.5" customHeight="1" x14ac:dyDescent="0.25">
      <c r="A5" s="9" t="s">
        <v>0</v>
      </c>
      <c r="B5" s="9" t="s">
        <v>1</v>
      </c>
      <c r="C5" s="9" t="s">
        <v>2</v>
      </c>
      <c r="D5" s="9" t="s">
        <v>12</v>
      </c>
      <c r="E5" s="9" t="s">
        <v>3</v>
      </c>
      <c r="F5" s="9" t="s">
        <v>4</v>
      </c>
      <c r="G5" s="9" t="s">
        <v>13</v>
      </c>
    </row>
    <row r="6" spans="1:7" ht="63" x14ac:dyDescent="0.25">
      <c r="A6" s="11">
        <v>1</v>
      </c>
      <c r="B6" s="11" t="s">
        <v>25</v>
      </c>
      <c r="C6" s="17" t="s">
        <v>26</v>
      </c>
      <c r="D6" s="27">
        <v>30</v>
      </c>
      <c r="E6" s="11" t="s">
        <v>5</v>
      </c>
      <c r="F6" s="10"/>
      <c r="G6" s="12"/>
    </row>
    <row r="7" spans="1:7" ht="31.5" x14ac:dyDescent="0.25">
      <c r="A7" s="11">
        <f t="shared" ref="A7:A34" si="0">A6+1</f>
        <v>2</v>
      </c>
      <c r="B7" s="11" t="s">
        <v>27</v>
      </c>
      <c r="C7" s="17" t="s">
        <v>28</v>
      </c>
      <c r="D7" s="27">
        <v>30</v>
      </c>
      <c r="E7" s="11" t="s">
        <v>5</v>
      </c>
      <c r="F7" s="10"/>
      <c r="G7" s="13"/>
    </row>
    <row r="8" spans="1:7" ht="47.25" x14ac:dyDescent="0.25">
      <c r="A8" s="11">
        <f t="shared" si="0"/>
        <v>3</v>
      </c>
      <c r="B8" s="11" t="s">
        <v>14</v>
      </c>
      <c r="C8" s="17" t="s">
        <v>29</v>
      </c>
      <c r="D8" s="27">
        <v>15</v>
      </c>
      <c r="E8" s="11" t="s">
        <v>5</v>
      </c>
      <c r="F8" s="10"/>
      <c r="G8" s="13"/>
    </row>
    <row r="9" spans="1:7" ht="47.25" x14ac:dyDescent="0.25">
      <c r="A9" s="11">
        <f t="shared" si="0"/>
        <v>4</v>
      </c>
      <c r="B9" s="11" t="s">
        <v>67</v>
      </c>
      <c r="C9" s="17" t="s">
        <v>68</v>
      </c>
      <c r="D9" s="27">
        <v>64.8</v>
      </c>
      <c r="E9" s="11" t="s">
        <v>9</v>
      </c>
      <c r="F9" s="10"/>
      <c r="G9" s="13"/>
    </row>
    <row r="10" spans="1:7" ht="31.5" x14ac:dyDescent="0.25">
      <c r="A10" s="11">
        <f t="shared" si="0"/>
        <v>5</v>
      </c>
      <c r="B10" s="11" t="s">
        <v>30</v>
      </c>
      <c r="C10" s="17" t="s">
        <v>31</v>
      </c>
      <c r="D10" s="27">
        <v>68.25</v>
      </c>
      <c r="E10" s="11" t="s">
        <v>9</v>
      </c>
      <c r="F10" s="10"/>
      <c r="G10" s="13"/>
    </row>
    <row r="11" spans="1:7" ht="47.25" x14ac:dyDescent="0.25">
      <c r="A11" s="11">
        <f t="shared" si="0"/>
        <v>6</v>
      </c>
      <c r="B11" s="11" t="s">
        <v>15</v>
      </c>
      <c r="C11" s="17" t="s">
        <v>32</v>
      </c>
      <c r="D11" s="27">
        <v>20</v>
      </c>
      <c r="E11" s="11" t="s">
        <v>5</v>
      </c>
      <c r="F11" s="10"/>
      <c r="G11" s="13"/>
    </row>
    <row r="12" spans="1:7" ht="78.75" x14ac:dyDescent="0.25">
      <c r="A12" s="11">
        <f t="shared" si="0"/>
        <v>7</v>
      </c>
      <c r="B12" s="11" t="s">
        <v>11</v>
      </c>
      <c r="C12" s="17" t="s">
        <v>69</v>
      </c>
      <c r="D12" s="27">
        <v>14.55</v>
      </c>
      <c r="E12" s="11" t="s">
        <v>5</v>
      </c>
      <c r="F12" s="10"/>
      <c r="G12" s="13"/>
    </row>
    <row r="13" spans="1:7" ht="31.5" x14ac:dyDescent="0.25">
      <c r="A13" s="11">
        <f t="shared" si="0"/>
        <v>8</v>
      </c>
      <c r="B13" s="11" t="s">
        <v>16</v>
      </c>
      <c r="C13" s="17" t="s">
        <v>33</v>
      </c>
      <c r="D13" s="27">
        <v>4</v>
      </c>
      <c r="E13" s="11" t="s">
        <v>5</v>
      </c>
      <c r="F13" s="10"/>
      <c r="G13" s="13"/>
    </row>
    <row r="14" spans="1:7" ht="31.5" x14ac:dyDescent="0.25">
      <c r="A14" s="11">
        <f t="shared" si="0"/>
        <v>9</v>
      </c>
      <c r="B14" s="11" t="s">
        <v>22</v>
      </c>
      <c r="C14" s="17" t="s">
        <v>34</v>
      </c>
      <c r="D14" s="27">
        <v>15</v>
      </c>
      <c r="E14" s="11" t="s">
        <v>9</v>
      </c>
      <c r="F14" s="10"/>
      <c r="G14" s="13"/>
    </row>
    <row r="15" spans="1:7" ht="110.25" x14ac:dyDescent="0.25">
      <c r="A15" s="11">
        <f t="shared" si="0"/>
        <v>10</v>
      </c>
      <c r="B15" s="11" t="s">
        <v>17</v>
      </c>
      <c r="C15" s="17" t="s">
        <v>70</v>
      </c>
      <c r="D15" s="27">
        <v>156</v>
      </c>
      <c r="E15" s="11" t="s">
        <v>9</v>
      </c>
      <c r="F15" s="10"/>
      <c r="G15" s="13"/>
    </row>
    <row r="16" spans="1:7" ht="63" x14ac:dyDescent="0.25">
      <c r="A16" s="11">
        <f t="shared" si="0"/>
        <v>11</v>
      </c>
      <c r="B16" s="11" t="s">
        <v>47</v>
      </c>
      <c r="C16" s="17" t="s">
        <v>48</v>
      </c>
      <c r="D16" s="27">
        <v>57.75</v>
      </c>
      <c r="E16" s="11" t="s">
        <v>9</v>
      </c>
      <c r="F16" s="10"/>
      <c r="G16" s="13"/>
    </row>
    <row r="17" spans="1:7" ht="94.5" x14ac:dyDescent="0.25">
      <c r="A17" s="11">
        <f t="shared" si="0"/>
        <v>12</v>
      </c>
      <c r="B17" s="11" t="s">
        <v>35</v>
      </c>
      <c r="C17" s="17" t="s">
        <v>71</v>
      </c>
      <c r="D17" s="27">
        <v>10</v>
      </c>
      <c r="E17" s="11" t="s">
        <v>9</v>
      </c>
      <c r="F17" s="10"/>
      <c r="G17" s="13"/>
    </row>
    <row r="18" spans="1:7" ht="94.5" x14ac:dyDescent="0.25">
      <c r="A18" s="11">
        <f t="shared" si="0"/>
        <v>13</v>
      </c>
      <c r="B18" s="14" t="s">
        <v>18</v>
      </c>
      <c r="C18" s="17" t="s">
        <v>72</v>
      </c>
      <c r="D18" s="27">
        <v>3</v>
      </c>
      <c r="E18" s="11" t="s">
        <v>9</v>
      </c>
      <c r="F18" s="10"/>
      <c r="G18" s="13"/>
    </row>
    <row r="19" spans="1:7" ht="63" x14ac:dyDescent="0.25">
      <c r="A19" s="11">
        <f t="shared" si="0"/>
        <v>14</v>
      </c>
      <c r="B19" s="11" t="s">
        <v>19</v>
      </c>
      <c r="C19" s="17" t="s">
        <v>73</v>
      </c>
      <c r="D19" s="27">
        <v>64.8</v>
      </c>
      <c r="E19" s="11" t="s">
        <v>9</v>
      </c>
      <c r="F19" s="10"/>
      <c r="G19" s="13"/>
    </row>
    <row r="20" spans="1:7" ht="63" x14ac:dyDescent="0.25">
      <c r="A20" s="11">
        <f t="shared" si="0"/>
        <v>15</v>
      </c>
      <c r="B20" s="11" t="s">
        <v>36</v>
      </c>
      <c r="C20" s="17" t="s">
        <v>37</v>
      </c>
      <c r="D20" s="27">
        <v>4</v>
      </c>
      <c r="E20" s="11" t="s">
        <v>8</v>
      </c>
      <c r="F20" s="10"/>
      <c r="G20" s="13"/>
    </row>
    <row r="21" spans="1:7" ht="78.75" x14ac:dyDescent="0.25">
      <c r="A21" s="11">
        <f t="shared" si="0"/>
        <v>16</v>
      </c>
      <c r="B21" s="11" t="s">
        <v>65</v>
      </c>
      <c r="C21" s="31" t="s">
        <v>74</v>
      </c>
      <c r="D21" s="27">
        <v>5.28</v>
      </c>
      <c r="E21" s="11" t="s">
        <v>9</v>
      </c>
      <c r="F21" s="10"/>
      <c r="G21" s="13"/>
    </row>
    <row r="22" spans="1:7" ht="78.75" x14ac:dyDescent="0.25">
      <c r="A22" s="11">
        <f t="shared" si="0"/>
        <v>17</v>
      </c>
      <c r="B22" s="11" t="s">
        <v>20</v>
      </c>
      <c r="C22" s="17" t="s">
        <v>75</v>
      </c>
      <c r="D22" s="27">
        <v>162</v>
      </c>
      <c r="E22" s="11" t="s">
        <v>9</v>
      </c>
      <c r="F22" s="10"/>
      <c r="G22" s="13"/>
    </row>
    <row r="23" spans="1:7" ht="63" x14ac:dyDescent="0.25">
      <c r="A23" s="11">
        <f t="shared" si="0"/>
        <v>18</v>
      </c>
      <c r="B23" s="11" t="s">
        <v>23</v>
      </c>
      <c r="C23" s="17" t="s">
        <v>76</v>
      </c>
      <c r="D23" s="27">
        <v>100</v>
      </c>
      <c r="E23" s="11" t="s">
        <v>9</v>
      </c>
      <c r="F23" s="10"/>
      <c r="G23" s="13"/>
    </row>
    <row r="24" spans="1:7" ht="63" x14ac:dyDescent="0.25">
      <c r="A24" s="11">
        <f t="shared" si="0"/>
        <v>19</v>
      </c>
      <c r="B24" s="11" t="s">
        <v>38</v>
      </c>
      <c r="C24" s="17" t="s">
        <v>77</v>
      </c>
      <c r="D24" s="27">
        <v>98</v>
      </c>
      <c r="E24" s="11" t="s">
        <v>9</v>
      </c>
      <c r="F24" s="10"/>
      <c r="G24" s="13"/>
    </row>
    <row r="25" spans="1:7" ht="47.25" x14ac:dyDescent="0.25">
      <c r="A25" s="11">
        <f t="shared" si="0"/>
        <v>20</v>
      </c>
      <c r="B25" s="11" t="s">
        <v>66</v>
      </c>
      <c r="C25" s="17" t="s">
        <v>78</v>
      </c>
      <c r="D25" s="27">
        <v>8</v>
      </c>
      <c r="E25" s="11" t="s">
        <v>8</v>
      </c>
      <c r="F25" s="10"/>
      <c r="G25" s="13"/>
    </row>
    <row r="26" spans="1:7" ht="78.75" x14ac:dyDescent="0.25">
      <c r="A26" s="11">
        <f t="shared" si="0"/>
        <v>21</v>
      </c>
      <c r="B26" s="11" t="s">
        <v>39</v>
      </c>
      <c r="C26" s="17" t="s">
        <v>79</v>
      </c>
      <c r="D26" s="27">
        <v>30</v>
      </c>
      <c r="E26" s="11" t="s">
        <v>24</v>
      </c>
      <c r="F26" s="10"/>
      <c r="G26" s="13"/>
    </row>
    <row r="27" spans="1:7" ht="78.75" x14ac:dyDescent="0.25">
      <c r="A27" s="11">
        <f t="shared" si="0"/>
        <v>22</v>
      </c>
      <c r="B27" s="11" t="s">
        <v>49</v>
      </c>
      <c r="C27" s="17" t="s">
        <v>80</v>
      </c>
      <c r="D27" s="27">
        <v>30</v>
      </c>
      <c r="E27" s="11" t="s">
        <v>24</v>
      </c>
      <c r="F27" s="10"/>
      <c r="G27" s="13"/>
    </row>
    <row r="28" spans="1:7" ht="78.75" x14ac:dyDescent="0.25">
      <c r="A28" s="11">
        <f t="shared" si="0"/>
        <v>23</v>
      </c>
      <c r="B28" s="11" t="s">
        <v>52</v>
      </c>
      <c r="C28" s="17" t="s">
        <v>81</v>
      </c>
      <c r="D28" s="27">
        <v>223.8</v>
      </c>
      <c r="E28" s="11" t="s">
        <v>53</v>
      </c>
      <c r="F28" s="10"/>
      <c r="G28" s="13"/>
    </row>
    <row r="29" spans="1:7" ht="47.25" x14ac:dyDescent="0.25">
      <c r="A29" s="11">
        <f t="shared" si="0"/>
        <v>24</v>
      </c>
      <c r="B29" s="15" t="s">
        <v>41</v>
      </c>
      <c r="C29" s="18" t="s">
        <v>51</v>
      </c>
      <c r="D29" s="27">
        <v>140</v>
      </c>
      <c r="E29" s="11" t="s">
        <v>24</v>
      </c>
      <c r="F29" s="16"/>
      <c r="G29" s="13"/>
    </row>
    <row r="30" spans="1:7" ht="31.5" x14ac:dyDescent="0.25">
      <c r="A30" s="11">
        <f t="shared" si="0"/>
        <v>25</v>
      </c>
      <c r="B30" s="15" t="s">
        <v>40</v>
      </c>
      <c r="C30" s="17" t="s">
        <v>42</v>
      </c>
      <c r="D30" s="27">
        <v>2</v>
      </c>
      <c r="E30" s="11" t="s">
        <v>8</v>
      </c>
      <c r="F30" s="16"/>
      <c r="G30" s="13"/>
    </row>
    <row r="31" spans="1:7" ht="47.25" x14ac:dyDescent="0.25">
      <c r="A31" s="11">
        <f t="shared" si="0"/>
        <v>26</v>
      </c>
      <c r="B31" s="15" t="s">
        <v>43</v>
      </c>
      <c r="C31" s="17" t="s">
        <v>44</v>
      </c>
      <c r="D31" s="27">
        <v>1</v>
      </c>
      <c r="E31" s="11" t="s">
        <v>8</v>
      </c>
      <c r="F31" s="16"/>
      <c r="G31" s="13"/>
    </row>
    <row r="32" spans="1:7" ht="47.25" x14ac:dyDescent="0.25">
      <c r="A32" s="11">
        <f t="shared" si="0"/>
        <v>27</v>
      </c>
      <c r="B32" s="15" t="s">
        <v>45</v>
      </c>
      <c r="C32" s="17" t="s">
        <v>46</v>
      </c>
      <c r="D32" s="27">
        <v>20</v>
      </c>
      <c r="E32" s="11" t="s">
        <v>24</v>
      </c>
      <c r="F32" s="16"/>
      <c r="G32" s="13"/>
    </row>
    <row r="33" spans="1:7" ht="31.5" x14ac:dyDescent="0.25">
      <c r="A33" s="11">
        <f t="shared" si="0"/>
        <v>28</v>
      </c>
      <c r="B33" s="15" t="s">
        <v>54</v>
      </c>
      <c r="C33" s="17" t="s">
        <v>55</v>
      </c>
      <c r="D33" s="27">
        <v>6</v>
      </c>
      <c r="E33" s="11" t="s">
        <v>8</v>
      </c>
      <c r="F33" s="16"/>
      <c r="G33" s="13"/>
    </row>
    <row r="34" spans="1:7" ht="31.5" x14ac:dyDescent="0.25">
      <c r="A34" s="11">
        <f t="shared" si="0"/>
        <v>29</v>
      </c>
      <c r="B34" s="15" t="s">
        <v>56</v>
      </c>
      <c r="C34" s="17" t="s">
        <v>57</v>
      </c>
      <c r="D34" s="27">
        <v>8</v>
      </c>
      <c r="E34" s="11" t="s">
        <v>8</v>
      </c>
      <c r="F34" s="16"/>
      <c r="G34" s="13"/>
    </row>
    <row r="35" spans="1:7" ht="30" customHeight="1" x14ac:dyDescent="0.25">
      <c r="A35" s="11"/>
      <c r="B35" s="15" t="s">
        <v>58</v>
      </c>
      <c r="C35" s="18" t="s">
        <v>59</v>
      </c>
      <c r="D35" s="27">
        <v>2</v>
      </c>
      <c r="E35" s="11" t="s">
        <v>8</v>
      </c>
      <c r="F35" s="16"/>
      <c r="G35" s="13"/>
    </row>
    <row r="36" spans="1:7" ht="31.5" x14ac:dyDescent="0.25">
      <c r="A36" s="11">
        <f>A34+1</f>
        <v>30</v>
      </c>
      <c r="B36" s="15" t="s">
        <v>60</v>
      </c>
      <c r="C36" s="19" t="s">
        <v>82</v>
      </c>
      <c r="D36" s="27">
        <v>20</v>
      </c>
      <c r="E36" s="15" t="s">
        <v>61</v>
      </c>
      <c r="F36" s="10"/>
      <c r="G36" s="13"/>
    </row>
    <row r="37" spans="1:7" ht="47.25" x14ac:dyDescent="0.25">
      <c r="A37" s="11">
        <f>A36+1</f>
        <v>31</v>
      </c>
      <c r="B37" s="15" t="s">
        <v>62</v>
      </c>
      <c r="C37" s="19" t="s">
        <v>83</v>
      </c>
      <c r="D37" s="27">
        <v>10</v>
      </c>
      <c r="E37" s="15" t="s">
        <v>63</v>
      </c>
      <c r="F37" s="10"/>
      <c r="G37" s="13"/>
    </row>
    <row r="38" spans="1:7" ht="47.25" x14ac:dyDescent="0.25">
      <c r="A38" s="11">
        <f>A37+1</f>
        <v>32</v>
      </c>
      <c r="B38" s="15" t="s">
        <v>64</v>
      </c>
      <c r="C38" s="19" t="s">
        <v>84</v>
      </c>
      <c r="D38" s="27">
        <v>5</v>
      </c>
      <c r="E38" s="15" t="s">
        <v>63</v>
      </c>
      <c r="F38" s="10"/>
      <c r="G38" s="13"/>
    </row>
    <row r="39" spans="1:7" ht="24.95" customHeight="1" x14ac:dyDescent="0.25">
      <c r="A39" s="20"/>
      <c r="B39" s="7"/>
      <c r="C39" s="29" t="s">
        <v>21</v>
      </c>
      <c r="D39" s="25"/>
      <c r="E39" s="25"/>
      <c r="F39" s="25"/>
      <c r="G39" s="21"/>
    </row>
    <row r="40" spans="1:7" ht="24.95" customHeight="1" x14ac:dyDescent="0.25">
      <c r="A40" s="20"/>
      <c r="B40" s="7"/>
      <c r="C40" s="30" t="s">
        <v>6</v>
      </c>
      <c r="D40" s="25"/>
      <c r="E40" s="25"/>
      <c r="F40" s="26"/>
      <c r="G40" s="22"/>
    </row>
    <row r="41" spans="1:7" ht="24.95" customHeight="1" x14ac:dyDescent="0.25">
      <c r="A41" s="20"/>
      <c r="B41" s="7"/>
      <c r="C41" s="29" t="s">
        <v>10</v>
      </c>
      <c r="D41" s="25"/>
      <c r="E41" s="25"/>
      <c r="F41" s="25"/>
      <c r="G41" s="21"/>
    </row>
    <row r="42" spans="1:7" x14ac:dyDescent="0.25">
      <c r="A42" s="28"/>
      <c r="B42" s="23"/>
      <c r="C42" s="24"/>
      <c r="D42" s="24"/>
      <c r="E42" s="24"/>
      <c r="F42" s="33"/>
      <c r="G42" s="33"/>
    </row>
    <row r="43" spans="1:7" x14ac:dyDescent="0.25">
      <c r="A43" s="28"/>
      <c r="B43" s="23"/>
      <c r="C43" s="24"/>
      <c r="D43" s="24"/>
      <c r="E43" s="24"/>
      <c r="F43" s="33"/>
      <c r="G43" s="33"/>
    </row>
    <row r="44" spans="1:7" x14ac:dyDescent="0.25">
      <c r="A44" s="28"/>
      <c r="B44" s="23"/>
      <c r="C44" s="24"/>
      <c r="D44" s="24"/>
      <c r="E44" s="24"/>
      <c r="F44" s="33"/>
      <c r="G44" s="33"/>
    </row>
    <row r="45" spans="1:7" x14ac:dyDescent="0.25">
      <c r="A45" s="28"/>
      <c r="B45" s="23"/>
      <c r="C45" s="24"/>
      <c r="D45" s="24"/>
      <c r="E45" s="24"/>
      <c r="F45" s="33"/>
      <c r="G45" s="33"/>
    </row>
    <row r="46" spans="1:7" x14ac:dyDescent="0.25">
      <c r="A46" s="28"/>
      <c r="B46" s="23"/>
      <c r="C46" s="24"/>
      <c r="D46" s="24"/>
      <c r="E46" s="24"/>
      <c r="F46" s="33"/>
      <c r="G46" s="33"/>
    </row>
    <row r="47" spans="1:7" ht="18.75" x14ac:dyDescent="0.25">
      <c r="A47" s="28"/>
      <c r="B47" s="23"/>
      <c r="C47" s="24"/>
      <c r="D47" s="7"/>
      <c r="E47" s="23"/>
      <c r="F47" s="34" t="s">
        <v>86</v>
      </c>
      <c r="G47" s="34"/>
    </row>
  </sheetData>
  <mergeCells count="6">
    <mergeCell ref="A1:G1"/>
    <mergeCell ref="F42:G46"/>
    <mergeCell ref="F47:G47"/>
    <mergeCell ref="A2:G2"/>
    <mergeCell ref="A3:G3"/>
    <mergeCell ref="A4:G4"/>
  </mergeCells>
  <pageMargins left="0.70866141732283472" right="0.70866141732283472" top="0.74803149606299213" bottom="0.74803149606299213" header="0.31496062992125984" footer="0.31496062992125984"/>
  <pageSetup paperSize="9" scale="58"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Bid</vt:lpstr>
      <vt:lpstr>'Price Bid'!Print_Area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EM</cp:lastModifiedBy>
  <cp:lastPrinted>2024-12-03T06:59:25Z</cp:lastPrinted>
  <dcterms:created xsi:type="dcterms:W3CDTF">2019-10-12T10:19:06Z</dcterms:created>
  <dcterms:modified xsi:type="dcterms:W3CDTF">2025-05-16T11:49:21Z</dcterms:modified>
</cp:coreProperties>
</file>